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0"/>
  <fileSharing readOnlyRecommended="1"/>
  <workbookPr updateLinks="never" codeName="ThisWorkbook" defaultThemeVersion="166925"/>
  <mc:AlternateContent xmlns:mc="http://schemas.openxmlformats.org/markup-compatibility/2006">
    <mc:Choice Requires="x15">
      <x15ac:absPath xmlns:x15ac="http://schemas.microsoft.com/office/spreadsheetml/2010/11/ac" url="/Users/taragreig/Documents/UT/UT-Research/thesis/scripts/Data/"/>
    </mc:Choice>
  </mc:AlternateContent>
  <xr:revisionPtr revIDLastSave="0" documentId="13_ncr:1_{2B2417EF-9AAD-6F46-BD0D-45F095D77E8D}" xr6:coauthVersionLast="47" xr6:coauthVersionMax="47" xr10:uidLastSave="{00000000-0000-0000-0000-000000000000}"/>
  <bookViews>
    <workbookView xWindow="1780" yWindow="920" windowWidth="27080" windowHeight="16080" tabRatio="663" activeTab="6" xr2:uid="{42447A7B-536A-40DB-8F10-D6A50135C38E}"/>
  </bookViews>
  <sheets>
    <sheet name="Append2" sheetId="45" state="hidden" r:id="rId1"/>
    <sheet name="1-RawMatl" sheetId="31" r:id="rId2"/>
    <sheet name="2-BGMatl" sheetId="18" r:id="rId3"/>
    <sheet name="3-BComp" sheetId="20" r:id="rId4"/>
    <sheet name="4-ElectrodeCell" sheetId="19" r:id="rId5"/>
    <sheet name="5-ModPack" sheetId="6" r:id="rId6"/>
    <sheet name="6-EOL" sheetId="32" r:id="rId7"/>
    <sheet name="Search List" sheetId="49" state="hidden" r:id="rId8"/>
  </sheets>
  <externalReferences>
    <externalReference r:id="rId9"/>
    <externalReference r:id="rId10"/>
  </externalReferences>
  <definedNames>
    <definedName name="_xlcn.WorksheetConnection_BGMatl1" hidden="1">BGMatl[]</definedName>
    <definedName name="_xlcn.WorksheetConnection_Cells1" hidden="1">Cells[]</definedName>
    <definedName name="_xlcn.WorksheetConnection_Distributors1" hidden="1">Distributors</definedName>
    <definedName name="_xlcn.WorksheetConnection_EOL_Tbl1" hidden="1">EOL_Tbl[]</definedName>
    <definedName name="_xlcn.WorksheetConnection_Equip1" hidden="1">Equip</definedName>
    <definedName name="_xlcn.WorksheetConnection_Modeling1" hidden="1">Modeling</definedName>
    <definedName name="_xlcn.WorksheetConnection_Other1" hidden="1">Other[]</definedName>
    <definedName name="_xlcn.WorksheetConnection_PackMod1" hidden="1">PackMod[]</definedName>
    <definedName name="_xlcn.WorksheetConnection_RandD1" hidden="1">RandD</definedName>
    <definedName name="_xlcn.WorksheetConnection_RawMatl1" hidden="1">RawMatl[]</definedName>
    <definedName name="_xlcn.WorksheetConnection_Service1" hidden="1">Service</definedName>
    <definedName name="Anode_AM">#REF!</definedName>
    <definedName name="Anode_BG_Matl">#REF!</definedName>
    <definedName name="Anode_Raw_Matl">#REF!</definedName>
    <definedName name="Battery_Grade_Matl">#REF!</definedName>
    <definedName name="CAM">#REF!</definedName>
    <definedName name="Cathode_BG_Materials">#REF!</definedName>
    <definedName name="Cathode_Raw_Matl">#REF!</definedName>
    <definedName name="Cell">#REF!</definedName>
    <definedName name="Cell_Chem_Type">#REF!</definedName>
    <definedName name="Cell_Type">#REF!</definedName>
    <definedName name="Cell_Units">#REF!</definedName>
    <definedName name="Coated_Elect_Rolls">#REF!</definedName>
    <definedName name="Current_Collectors">#REF!</definedName>
    <definedName name="Electrode">[1]!BGMatl[#Data]</definedName>
    <definedName name="Electrode_Matls">#REF!</definedName>
    <definedName name="EOL_Facilities">#REF!</definedName>
    <definedName name="EOL_Products">#REF!</definedName>
    <definedName name="EOLSearch">'Search List'!$C$2:$C$4</definedName>
    <definedName name="Equip_Svc_type">#REF!</definedName>
    <definedName name="Equip_Type">#REF!</definedName>
    <definedName name="ExternalData_3" localSheetId="0" hidden="1">Append2!$A$1:$AD$723</definedName>
    <definedName name="Housing_Type">[2]Lists!$C$2:$C$5</definedName>
    <definedName name="Liquid_Electrolyte">#REF!</definedName>
    <definedName name="Manuf_Equip">#REF!</definedName>
    <definedName name="ModPack_NonCell_Comps">#REF!</definedName>
    <definedName name="ModPack_Prod_Types">#REF!</definedName>
    <definedName name="Other_Comp_Type">#REF!</definedName>
    <definedName name="Pack_Assembly">#REF!</definedName>
    <definedName name="pCAM">#REF!</definedName>
    <definedName name="RandD_Type">#REF!</definedName>
    <definedName name="Raw_Materials">#REF!</definedName>
    <definedName name="SearchType">'Search List'!$A$2:$A$4</definedName>
    <definedName name="Separators">#REF!</definedName>
    <definedName name="Service_Equip">#REF!</definedName>
    <definedName name="Service_Type">#REF!</definedName>
    <definedName name="Software_Type">#REF!</definedName>
    <definedName name="Solid_Electrolyte">#REF!</definedName>
    <definedName name="Status">#REF!</definedName>
    <definedName name="Supply_Chain_Segment">#REF!</definedName>
    <definedName name="Test_Equip">#REF!</definedName>
  </definedNames>
  <calcPr calcId="191028" iterate="1" iterateCount="1000"/>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ervice" name="Service" connection="WorksheetConnection_Service"/>
          <x15:modelTable id="RawMatl" name="RawMatl" connection="WorksheetConnection_RawMatl"/>
          <x15:modelTable id="RandD" name="RandD" connection="WorksheetConnection_RandD"/>
          <x15:modelTable id="PackMod" name="PackMod" connection="WorksheetConnection_PackMod"/>
          <x15:modelTable id="Other" name="Other" connection="WorksheetConnection_Other"/>
          <x15:modelTable id="Modeling" name="Modeling" connection="WorksheetConnection_Modeling"/>
          <x15:modelTable id="Equip" name="Equip" connection="WorksheetConnection_Equip"/>
          <x15:modelTable id="EOL_Tbl" name="EOL_Tbl" connection="WorksheetConnection_EOL_Tbl"/>
          <x15:modelTable id="Distributors" name="Distributors" connection="WorksheetConnection_Distributors"/>
          <x15:modelTable id="Cells" name="Cells" connection="WorksheetConnection_Cells"/>
          <x15:modelTable id="BGMatl" name="BGMatl" connection="WorksheetConnection_BGMatl"/>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U4" i="3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6FCEBCF-5C82-4ECC-9F19-3F2EA2086E7F}" keepAlive="1" name="Query - Append1" description="Connection to the 'Append1' query in the workbook." type="5" refreshedVersion="7" background="1" saveData="1">
    <dbPr connection="Provider=Microsoft.Mashup.OleDb.1;Data Source=$Workbook$;Location=Append1;Extended Properties=&quot;&quot;" command="SELECT * FROM [Append1]"/>
  </connection>
  <connection id="2" xr16:uid="{82161ECC-37D3-4561-AD8A-3B13BBA427AC}" keepAlive="1" name="Query - Append2" description="Connection to the 'Append2' query in the workbook." type="5" refreshedVersion="8" background="1" saveData="1">
    <dbPr connection="Provider=Microsoft.Mashup.OleDb.1;Data Source=$Workbook$;Location=Append2;Extended Properties=&quot;&quot;" command="SELECT * FROM [Append2]"/>
  </connection>
  <connection id="3" xr16:uid="{6E5ED556-6F57-4974-A0EA-3621E46B63D7}" keepAlive="1" name="Query - Append2 (2)" description="Connection to the 'Append2 (2)' query in the workbook." type="5" refreshedVersion="8" background="1" saveData="1">
    <dbPr connection="Provider=Microsoft.Mashup.OleDb.1;Data Source=$Workbook$;Location=&quot;Append2 (2)&quot;;Extended Properties=&quot;&quot;" command="SELECT * FROM [Append2 (2)]"/>
  </connection>
  <connection id="4" xr16:uid="{B436F4A8-AA9D-4AE1-A850-2AC7DC9308F2}" keepAlive="1" name="Query - BGMatl" description="Connection to the 'BGMatl' query in the workbook." type="5" refreshedVersion="7" background="1" saveData="1">
    <dbPr connection="Provider=Microsoft.Mashup.OleDb.1;Data Source=$Workbook$;Location=BGMatl;Extended Properties=&quot;&quot;" command="SELECT * FROM [BGMatl]"/>
  </connection>
  <connection id="5" xr16:uid="{3C733AA5-B998-4079-981B-C555454FAA20}" keepAlive="1" name="Query - Cells" description="Connection to the 'Cells' query in the workbook." type="5" refreshedVersion="0" background="1">
    <dbPr connection="Provider=Microsoft.Mashup.OleDb.1;Data Source=$Workbook$;Location=Cells;Extended Properties=&quot;&quot;" command="SELECT * FROM [Cells]"/>
  </connection>
  <connection id="6" xr16:uid="{E59DD7D2-7799-4992-9B77-71333A93334A}" keepAlive="1" name="Query - Distributors" description="Connection to the 'Distributors' query in the workbook." type="5" refreshedVersion="0" background="1">
    <dbPr connection="Provider=Microsoft.Mashup.OleDb.1;Data Source=$Workbook$;Location=Distributors;Extended Properties=&quot;&quot;" command="SELECT * FROM [Distributors]"/>
  </connection>
  <connection id="7" xr16:uid="{58010112-BEF9-485B-BA39-DE5A8B066D1F}" keepAlive="1" name="Query - Equip" description="Connection to the 'Equip' query in the workbook." type="5" refreshedVersion="0" background="1">
    <dbPr connection="Provider=Microsoft.Mashup.OleDb.1;Data Source=$Workbook$;Location=Equip;Extended Properties=&quot;&quot;" command="SELECT * FROM [Equip]"/>
  </connection>
  <connection id="8" xr16:uid="{8270DF88-3F18-4E53-AA0D-2D6CFE155231}" keepAlive="1" name="Query - Modeling" description="Connection to the 'Modeling' query in the workbook." type="5" refreshedVersion="0" background="1">
    <dbPr connection="Provider=Microsoft.Mashup.OleDb.1;Data Source=$Workbook$;Location=Modeling;Extended Properties=&quot;&quot;" command="SELECT * FROM [Modeling]"/>
  </connection>
  <connection id="9" xr16:uid="{CFD1EB90-9960-47D9-BB91-02DDA882A63E}" keepAlive="1" name="Query - Other" description="Connection to the 'Other' query in the workbook." type="5" refreshedVersion="0" background="1">
    <dbPr connection="Provider=Microsoft.Mashup.OleDb.1;Data Source=$Workbook$;Location=Other;Extended Properties=&quot;&quot;" command="SELECT * FROM [Other]"/>
  </connection>
  <connection id="10" xr16:uid="{645DDA97-CBBF-49CF-AA10-DC23B22D3ADB}" keepAlive="1" name="Query - PackMod" description="Connection to the 'PackMod' query in the workbook." type="5" refreshedVersion="0" background="1">
    <dbPr connection="Provider=Microsoft.Mashup.OleDb.1;Data Source=$Workbook$;Location=PackMod;Extended Properties=&quot;&quot;" command="SELECT * FROM [PackMod]"/>
  </connection>
  <connection id="11" xr16:uid="{16182670-12EE-4255-A81C-15B68676645E}" keepAlive="1" name="Query - RandD" description="Connection to the 'RandD' query in the workbook." type="5" refreshedVersion="0" background="1">
    <dbPr connection="Provider=Microsoft.Mashup.OleDb.1;Data Source=$Workbook$;Location=RandD;Extended Properties=&quot;&quot;" command="SELECT * FROM [RandD]"/>
  </connection>
  <connection id="12" xr16:uid="{1050CC4A-D997-4513-9346-D950F2A6037D}" keepAlive="1" name="Query - RawMatl" description="Connection to the 'RawMatl' query in the workbook." type="5" refreshedVersion="0" background="1">
    <dbPr connection="Provider=Microsoft.Mashup.OleDb.1;Data Source=$Workbook$;Location=RawMatl;Extended Properties=&quot;&quot;" command="SELECT * FROM [RawMatl]"/>
  </connection>
  <connection id="13" xr16:uid="{79D7C229-58F7-43E7-9617-CB40E898BD8B}" keepAlive="1" name="Query - Service" description="Connection to the 'Service' query in the workbook." type="5" refreshedVersion="0" background="1">
    <dbPr connection="Provider=Microsoft.Mashup.OleDb.1;Data Source=$Workbook$;Location=Service;Extended Properties=&quot;&quot;" command="SELECT * FROM [Service]"/>
  </connection>
  <connection id="14" xr16:uid="{9C56AE37-89D9-4781-AFE5-44817C6EB28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5" xr16:uid="{F4D53C71-2480-435C-BF1C-6ADF16D6709B}" name="WorksheetConnection_BGMatl" type="102" refreshedVersion="8" minRefreshableVersion="5">
    <extLst>
      <ext xmlns:x15="http://schemas.microsoft.com/office/spreadsheetml/2010/11/main" uri="{DE250136-89BD-433C-8126-D09CA5730AF9}">
        <x15:connection id="BGMatl">
          <x15:rangePr sourceName="_xlcn.WorksheetConnection_BGMatl1"/>
        </x15:connection>
      </ext>
    </extLst>
  </connection>
  <connection id="16" xr16:uid="{89C95A16-27C7-4E6D-A006-9F1C72AC3767}" name="WorksheetConnection_Cells" type="102" refreshedVersion="8" minRefreshableVersion="5">
    <extLst>
      <ext xmlns:x15="http://schemas.microsoft.com/office/spreadsheetml/2010/11/main" uri="{DE250136-89BD-433C-8126-D09CA5730AF9}">
        <x15:connection id="Cells">
          <x15:rangePr sourceName="_xlcn.WorksheetConnection_Cells1"/>
        </x15:connection>
      </ext>
    </extLst>
  </connection>
  <connection id="17" xr16:uid="{F492EAF3-4C40-48DB-B667-E3099B443E29}" name="WorksheetConnection_Distributors" type="102" refreshedVersion="8" minRefreshableVersion="5">
    <extLst>
      <ext xmlns:x15="http://schemas.microsoft.com/office/spreadsheetml/2010/11/main" uri="{DE250136-89BD-433C-8126-D09CA5730AF9}">
        <x15:connection id="Distributors">
          <x15:rangePr sourceName="_xlcn.WorksheetConnection_Distributors1"/>
        </x15:connection>
      </ext>
    </extLst>
  </connection>
  <connection id="18" xr16:uid="{D36A168D-8E7C-42C5-BDFF-8E7E46F8D3A5}" name="WorksheetConnection_EOL_Tbl" type="102" refreshedVersion="8" minRefreshableVersion="5">
    <extLst>
      <ext xmlns:x15="http://schemas.microsoft.com/office/spreadsheetml/2010/11/main" uri="{DE250136-89BD-433C-8126-D09CA5730AF9}">
        <x15:connection id="EOL_Tbl">
          <x15:rangePr sourceName="_xlcn.WorksheetConnection_EOL_Tbl1"/>
        </x15:connection>
      </ext>
    </extLst>
  </connection>
  <connection id="19" xr16:uid="{34F0E9F4-1E29-4CA3-BB09-C9F467961980}" name="WorksheetConnection_Equip" type="102" refreshedVersion="8" minRefreshableVersion="5">
    <extLst>
      <ext xmlns:x15="http://schemas.microsoft.com/office/spreadsheetml/2010/11/main" uri="{DE250136-89BD-433C-8126-D09CA5730AF9}">
        <x15:connection id="Equip">
          <x15:rangePr sourceName="_xlcn.WorksheetConnection_Equip1"/>
        </x15:connection>
      </ext>
    </extLst>
  </connection>
  <connection id="20" xr16:uid="{A132A508-6420-4A53-9DE5-082D602368A9}" name="WorksheetConnection_Modeling" type="102" refreshedVersion="8" minRefreshableVersion="5">
    <extLst>
      <ext xmlns:x15="http://schemas.microsoft.com/office/spreadsheetml/2010/11/main" uri="{DE250136-89BD-433C-8126-D09CA5730AF9}">
        <x15:connection id="Modeling">
          <x15:rangePr sourceName="_xlcn.WorksheetConnection_Modeling1"/>
        </x15:connection>
      </ext>
    </extLst>
  </connection>
  <connection id="21" xr16:uid="{637BC8F8-3F38-45E1-9787-81C9BC332BC1}" name="WorksheetConnection_Other" type="102" refreshedVersion="8" minRefreshableVersion="5">
    <extLst>
      <ext xmlns:x15="http://schemas.microsoft.com/office/spreadsheetml/2010/11/main" uri="{DE250136-89BD-433C-8126-D09CA5730AF9}">
        <x15:connection id="Other">
          <x15:rangePr sourceName="_xlcn.WorksheetConnection_Other1"/>
        </x15:connection>
      </ext>
    </extLst>
  </connection>
  <connection id="22" xr16:uid="{30C10594-D98A-4BC4-BB45-36BCE9C9B522}" name="WorksheetConnection_PackMod" type="102" refreshedVersion="8" minRefreshableVersion="5">
    <extLst>
      <ext xmlns:x15="http://schemas.microsoft.com/office/spreadsheetml/2010/11/main" uri="{DE250136-89BD-433C-8126-D09CA5730AF9}">
        <x15:connection id="PackMod">
          <x15:rangePr sourceName="_xlcn.WorksheetConnection_PackMod1"/>
        </x15:connection>
      </ext>
    </extLst>
  </connection>
  <connection id="23" xr16:uid="{FFFBD777-207B-4A8C-B647-04E621D58051}" name="WorksheetConnection_RandD" type="102" refreshedVersion="8" minRefreshableVersion="5">
    <extLst>
      <ext xmlns:x15="http://schemas.microsoft.com/office/spreadsheetml/2010/11/main" uri="{DE250136-89BD-433C-8126-D09CA5730AF9}">
        <x15:connection id="RandD">
          <x15:rangePr sourceName="_xlcn.WorksheetConnection_RandD1"/>
        </x15:connection>
      </ext>
    </extLst>
  </connection>
  <connection id="24" xr16:uid="{B57A6D22-8F4B-4902-AF0E-57C4C857AE41}" name="WorksheetConnection_RawMatl" type="102" refreshedVersion="8" minRefreshableVersion="5">
    <extLst>
      <ext xmlns:x15="http://schemas.microsoft.com/office/spreadsheetml/2010/11/main" uri="{DE250136-89BD-433C-8126-D09CA5730AF9}">
        <x15:connection id="RawMatl">
          <x15:rangePr sourceName="_xlcn.WorksheetConnection_RawMatl1"/>
        </x15:connection>
      </ext>
    </extLst>
  </connection>
  <connection id="25" xr16:uid="{9C231204-1577-43E4-92AE-23B982D5192E}" name="WorksheetConnection_Service" type="102" refreshedVersion="8" minRefreshableVersion="5">
    <extLst>
      <ext xmlns:x15="http://schemas.microsoft.com/office/spreadsheetml/2010/11/main" uri="{DE250136-89BD-433C-8126-D09CA5730AF9}">
        <x15:connection id="Service">
          <x15:rangePr sourceName="_xlcn.WorksheetConnection_Service1"/>
        </x15:connection>
      </ext>
    </extLst>
  </connection>
</connections>
</file>

<file path=xl/sharedStrings.xml><?xml version="1.0" encoding="utf-8"?>
<sst xmlns="http://schemas.openxmlformats.org/spreadsheetml/2006/main" count="19548" uniqueCount="4861">
  <si>
    <t>ID</t>
  </si>
  <si>
    <t>Status</t>
  </si>
  <si>
    <t>Supply Chain Segment</t>
  </si>
  <si>
    <t>Company</t>
  </si>
  <si>
    <t>NAATBatt Member</t>
  </si>
  <si>
    <t>Facility Name</t>
  </si>
  <si>
    <t>Product Type</t>
  </si>
  <si>
    <t>Product</t>
  </si>
  <si>
    <t>Facility or Company Website</t>
  </si>
  <si>
    <t>Facility Address</t>
  </si>
  <si>
    <t>Facility City</t>
  </si>
  <si>
    <t>Facility State or Province</t>
  </si>
  <si>
    <t>Facility Country</t>
  </si>
  <si>
    <t>Facility Zip</t>
  </si>
  <si>
    <t>Facility Phone</t>
  </si>
  <si>
    <t>Latitude</t>
  </si>
  <si>
    <t>Longitude</t>
  </si>
  <si>
    <t>Facility Workforce</t>
  </si>
  <si>
    <t>Production Capacity</t>
  </si>
  <si>
    <t>HQ Company</t>
  </si>
  <si>
    <t>HQ Website</t>
  </si>
  <si>
    <t>HQ City</t>
  </si>
  <si>
    <t>HQ State or Province</t>
  </si>
  <si>
    <t>HQ Country</t>
  </si>
  <si>
    <t>QC</t>
  </si>
  <si>
    <t>QC Date</t>
  </si>
  <si>
    <t>Sources</t>
  </si>
  <si>
    <t>Notes</t>
  </si>
  <si>
    <t>Production Units</t>
  </si>
  <si>
    <t>Supply  Chain Segment</t>
  </si>
  <si>
    <t>C</t>
  </si>
  <si>
    <t>Upstream</t>
  </si>
  <si>
    <t>Albemarle Corporation</t>
  </si>
  <si>
    <t>Yes</t>
  </si>
  <si>
    <t>Albemarle Corporation, Silver Peak NV</t>
  </si>
  <si>
    <t>Cathode raw materials</t>
  </si>
  <si>
    <t>Li carbonate - crude</t>
  </si>
  <si>
    <t>albemarle.com</t>
  </si>
  <si>
    <t>HWY 265</t>
  </si>
  <si>
    <t>Silver Peak</t>
  </si>
  <si>
    <t>NV</t>
  </si>
  <si>
    <t>US</t>
  </si>
  <si>
    <t>775-937-2222</t>
  </si>
  <si>
    <t>MT contained Li/yr</t>
  </si>
  <si>
    <t>Albermarle</t>
  </si>
  <si>
    <t>albermarle.com</t>
  </si>
  <si>
    <t>Charlotte</t>
  </si>
  <si>
    <t>NC</t>
  </si>
  <si>
    <t>VP</t>
  </si>
  <si>
    <t>Capacity from BNEF: Interactive Datasets / Metals/ Mine Assets Map/ Lithium; albermarle.com; Questionnaire; https://www.leg.state.nv.us/App/InterimCommittee/REL/Document/16038#:~:text=We%20have%2065%20employees%20and,is%20about%20%2494%2C000%20a%20year.&amp;text=We%20thank%20you%20for%20the%20opportunity%20to%20speak%20to%20you%20today.&amp;text=Global%20specialty%20chemicals%20company%20with,lithium%2C%20bromine%20and%20refining%20catalysts; https://www.mining.com/albemarle-to-double-lithium-production-in-nevada/</t>
  </si>
  <si>
    <t>Expects to double production.</t>
  </si>
  <si>
    <t>Albemarle - Kings Mountain, NC</t>
  </si>
  <si>
    <t>Li hydroxide</t>
  </si>
  <si>
    <t>348 Holiday Inn Drive</t>
  </si>
  <si>
    <t>Kings Mountain</t>
  </si>
  <si>
    <t>704-739-2501</t>
  </si>
  <si>
    <t>albermarle.com; BNEF: US Supply Chain Security; Questionnaire; https://www.shelbystar.com/story/news/2022/03/25/kings-mountain-corporation-restart-lithium-mining/7130284001/</t>
  </si>
  <si>
    <t>Pilot facility that mines spodumene, produces battery grade Li-hydroxide, Li-carbonate, and more</t>
  </si>
  <si>
    <t>PC-SU</t>
  </si>
  <si>
    <t>Cobalt 27 Capital Corporation</t>
  </si>
  <si>
    <t>No</t>
  </si>
  <si>
    <t>Cobalt</t>
  </si>
  <si>
    <t>www.cobalt27.com</t>
  </si>
  <si>
    <t>700 West Georgia Street</t>
  </si>
  <si>
    <t>Vancouver</t>
  </si>
  <si>
    <t>Canada</t>
  </si>
  <si>
    <t>BC V7Y 1B3</t>
  </si>
  <si>
    <t>414-560-9070</t>
  </si>
  <si>
    <t>MT contained Co/yr</t>
  </si>
  <si>
    <t>Toronto</t>
  </si>
  <si>
    <t xml:space="preserve"> Canada</t>
  </si>
  <si>
    <t>KK</t>
  </si>
  <si>
    <t>https://www.nickel28.com/investors/investors-overview/cobalt-27--change-of-auditors?turl=cobalt-27--change-of-auditors#:~:text=Cobalt%2027%20Capital%20Corp.%20is,portfolio%20of%206%20cobalt%20royalties.</t>
  </si>
  <si>
    <t>Provider of mineral exploration services based in Toronto, Canada. The company specializes in offering exposure to metals integral to key technologies of the electric vehicle and battery energy storage markets.</t>
  </si>
  <si>
    <t>Corporation Lithium Éléments Critiques</t>
  </si>
  <si>
    <t>Rose Lithium-Tantalum project</t>
  </si>
  <si>
    <t>cecorp.ca/en</t>
  </si>
  <si>
    <t>1080 Côte du Beaver Hall, Suite 2101</t>
  </si>
  <si>
    <t>Montreal</t>
  </si>
  <si>
    <t>H2Z 1S8</t>
  </si>
  <si>
    <t>514 904-1496</t>
  </si>
  <si>
    <t>cecorp.ca/en; Propulsion Quebec</t>
  </si>
  <si>
    <t>Open pit mining of hard rock lithium (spodumene) and processing to technical(6% Li2O) and chemical (5% Li2O)  grades of lithium concentrate; 186,327 MT of chem grade conc and 50,205 MT of tech grade conc.; Capacity was calculated from these values</t>
  </si>
  <si>
    <t>Glencore</t>
  </si>
  <si>
    <t>Raglan Mine</t>
  </si>
  <si>
    <t>Ni concentrates</t>
  </si>
  <si>
    <t>https://www.glencore.ca/en/raglan</t>
  </si>
  <si>
    <t>120 Avenue De L'Aeroport</t>
  </si>
  <si>
    <t>Rouyn-Noranda</t>
  </si>
  <si>
    <t>Quebec</t>
  </si>
  <si>
    <t>J9Y 0G1</t>
  </si>
  <si>
    <t>819-762-7800</t>
  </si>
  <si>
    <t>MT contained Ni/yr</t>
  </si>
  <si>
    <t>glencore.com</t>
  </si>
  <si>
    <t>Baar</t>
  </si>
  <si>
    <t>Zug</t>
  </si>
  <si>
    <t>Switzerland</t>
  </si>
  <si>
    <t>glencore.ca; https://www.glencore.ca/en/raglan/who-we-are/at-a-glance</t>
  </si>
  <si>
    <t>Co concentrates</t>
  </si>
  <si>
    <t>glencore.ca; https://www.glencore.ca/en/raglan/who-we-are/at-a-glance; https://www.glencore.ca/en/raglan/what-we-do/our-mining-activity</t>
  </si>
  <si>
    <t>Production value is actual 2020 production</t>
  </si>
  <si>
    <t>Glencore Sudbury INO</t>
  </si>
  <si>
    <t>Ni matte</t>
  </si>
  <si>
    <t>https://www.glencore.ca/en/sudburyino</t>
  </si>
  <si>
    <t>2 Longyear Dr</t>
  </si>
  <si>
    <t>Sudbury</t>
  </si>
  <si>
    <t>P0M 1S0</t>
  </si>
  <si>
    <t>705-693-2761</t>
  </si>
  <si>
    <t>MT contained metal/yr</t>
  </si>
  <si>
    <t xml:space="preserve">glencore.ca; https://www.yellowpages.ca/bus/Ontario/Falconbridge/Sudbury-Integrated-Nickel-Operations/100823081.html#:~:text=Sudbury%20Integrated%20Nickel%20Operations%20%2D%201%20Longyear%20Dr%2C%20Falconbridge%2C%20ON; </t>
  </si>
  <si>
    <t>Sudbury INO includes 2 underground mines, 1 mill and 1 smelter; smelter also recycles aerospace and other secondary metals as well as batteries, including LIBs.  Smelter is a leader in recycling pre-treated (discharged and upgraded) Li-ion batteries in North America</t>
  </si>
  <si>
    <t>P</t>
  </si>
  <si>
    <t>Jervois Mining</t>
  </si>
  <si>
    <t>Idaho Cobalt Project</t>
  </si>
  <si>
    <t>jervoisglobal.com</t>
  </si>
  <si>
    <t>DNA</t>
  </si>
  <si>
    <t>Lemhi County</t>
  </si>
  <si>
    <t>Hawthorn</t>
  </si>
  <si>
    <t>VIC</t>
  </si>
  <si>
    <t>Australia</t>
  </si>
  <si>
    <t>Lundin Mining</t>
  </si>
  <si>
    <t>Eagle Mine</t>
  </si>
  <si>
    <t>Ni ore</t>
  </si>
  <si>
    <t>https://www.lundinmining.com/operations/eagle/</t>
  </si>
  <si>
    <t>Michigamme Township</t>
  </si>
  <si>
    <t>MI</t>
  </si>
  <si>
    <t>906-339-7000</t>
  </si>
  <si>
    <t>lundinmining.com</t>
  </si>
  <si>
    <t>ON</t>
  </si>
  <si>
    <t>BNEF: Interactive Datasets / Metals/ Mine Assets Map/ Nickel; lundinmining.com; https://www.lundinmining.com/site/assets/files/3640/2017-04-26-eagle-ni-43-101.pdf</t>
  </si>
  <si>
    <t xml:space="preserve">Ni-Cu mine. </t>
  </si>
  <si>
    <t>Humboldt mill</t>
  </si>
  <si>
    <t>4547 County Rd 601</t>
  </si>
  <si>
    <t>Champion</t>
  </si>
  <si>
    <t>BNEF: Interactive Datasets / Metals/ Mine Assets Map/ Nickel; lundinmining.com; https://im-mining.com/2018/03/08/43017/; https://www.lundinmining.com/site/assets/files/3640/2017-04-26-eagle-ni-43-101.pdf</t>
  </si>
  <si>
    <t>Re-purposed iron ore mill; Processes Cu and Ni ore from Eagle mine</t>
  </si>
  <si>
    <t>Manganese X Energy Corp.</t>
  </si>
  <si>
    <t>Battery Hill Project</t>
  </si>
  <si>
    <t>Mn concentrates</t>
  </si>
  <si>
    <t>manganesexenergycorp.com</t>
  </si>
  <si>
    <t>Jacksonville (nearest town)</t>
  </si>
  <si>
    <t>Jacksonville</t>
  </si>
  <si>
    <t>NB</t>
  </si>
  <si>
    <t>514-802-1814</t>
  </si>
  <si>
    <t>Saint-Laurent</t>
  </si>
  <si>
    <t>manganesexenergycorp.com; Propulsion Quebec; https://www.manganesexenergycorp.com/wp-content/uploads/2020/09/Battery-Hill.pdf</t>
  </si>
  <si>
    <t>Pilot plant and Preliminary Economic Assessment (PEA) in 2021; Demo plant and Feasibility Study in 2022; GPS is approximate center of claim and from Battery-Hill.pdf</t>
  </si>
  <si>
    <t>Woodstock MXE</t>
  </si>
  <si>
    <t>Woodstock (nearest town)</t>
  </si>
  <si>
    <t>Woodstock</t>
  </si>
  <si>
    <t>manganesexenergycorp.com; Propulsion Quebec; https://www.manganesexenergycorp.com/wp-content/uploads/2020/09/WOODSTOCK.pdf</t>
  </si>
  <si>
    <t>GPS coordinates from Woodstock MXE technical report and refer to center of claim; Very early project; No economic assessment or projection of development</t>
  </si>
  <si>
    <t>Lac Aux Bouleaux Graphite Property</t>
  </si>
  <si>
    <t>Anode materials</t>
  </si>
  <si>
    <t>Natural graphite</t>
  </si>
  <si>
    <t>Mont-Laurier (nearest town)</t>
  </si>
  <si>
    <t>Mont-Laurier</t>
  </si>
  <si>
    <t>manganesexenergycorp.com; Propulsion Quebec</t>
  </si>
  <si>
    <t>Mont-Laurier used for GPS; Very early project; No economic assessment or projection of development</t>
  </si>
  <si>
    <t>Moa JV</t>
  </si>
  <si>
    <t>Moa Bay mine</t>
  </si>
  <si>
    <t>https://www.sherritt.com/English/operations/metals/Moa/default.aspx</t>
  </si>
  <si>
    <t>Moa (nearest town)</t>
  </si>
  <si>
    <t>Moa</t>
  </si>
  <si>
    <t>Holguin</t>
  </si>
  <si>
    <t>Cuba</t>
  </si>
  <si>
    <t>Sherrit International and General Nickel Company SA of Cuba</t>
  </si>
  <si>
    <t xml:space="preserve">sherritt.com
</t>
  </si>
  <si>
    <t xml:space="preserve">ON </t>
  </si>
  <si>
    <t>BNEF: Interactive Datasets / Metals/ Mine Assets Map/ Cobalt; https://miningdataonline.com/property/999/Moa-Mine.aspx</t>
  </si>
  <si>
    <t>Product is mixed Co-Ni sulfides; Open-pit mine followed by HPAL</t>
  </si>
  <si>
    <t>BNEF: Interactive Datasets / Metals/ Mine Assets Map/ Nickel; https://miningdataonline.com/property/999/Moa-Mine.aspx</t>
  </si>
  <si>
    <t>New Nemaska Lithium</t>
  </si>
  <si>
    <t>Whabouchi</t>
  </si>
  <si>
    <t>Spodumene</t>
  </si>
  <si>
    <t>nemaskalithium.com</t>
  </si>
  <si>
    <t>km 276, JOY3B0, Rte du Nord</t>
  </si>
  <si>
    <t>Baie-James</t>
  </si>
  <si>
    <t>877-704-6038</t>
  </si>
  <si>
    <t>Quebec Lithium Partners - JV
Livent (25%)
The Pallinghurst Group (25%)
and
Investissement Quebec (50%)</t>
  </si>
  <si>
    <t>pallinghurst.com/nemaska-lithium
livent.com</t>
  </si>
  <si>
    <t>London
Philadelphia
Montreal</t>
  </si>
  <si>
    <t>BNEF: Interactive Datasets / Metals/ Mine Assets Map/ Lithium; https://miningdataonline.com/property/1684/Whabouchi-Project.aspx; nemaskalithium.com; https://ir.livent.com/news/news-details/2020/Livent-Releases-Third-Quarter-2020-Results/default.aspx</t>
  </si>
  <si>
    <t>Spodumene and/or concentrates to be processed in a facility in Becancour and converted to battery grade LiOH</t>
  </si>
  <si>
    <t>La Corne</t>
  </si>
  <si>
    <t>J0Y 1R0</t>
  </si>
  <si>
    <t>819-734-5000</t>
  </si>
  <si>
    <t>Ningde</t>
  </si>
  <si>
    <t>Fujian</t>
  </si>
  <si>
    <t>China</t>
  </si>
  <si>
    <t>UC</t>
  </si>
  <si>
    <t>Nouveau Monde Graphite</t>
  </si>
  <si>
    <t>Matawinie Graphite Mine</t>
  </si>
  <si>
    <t>Anode raw materials</t>
  </si>
  <si>
    <t>Graphite ore</t>
  </si>
  <si>
    <t>https://nmg.com/operations/#matawinie-graphite-property</t>
  </si>
  <si>
    <t>331 Rue Brassard</t>
  </si>
  <si>
    <t>Saint-Michel-des-Saints</t>
  </si>
  <si>
    <t>J0K 3B0</t>
  </si>
  <si>
    <t>450-757-8905</t>
  </si>
  <si>
    <t>MT contained graphite/yr</t>
  </si>
  <si>
    <t>nmg.com</t>
  </si>
  <si>
    <t>nouveaumonde.group; Propulsion Quebec; Questionnaire; https://nmg.com/wp-content/uploads/2021/01/BFS.pdf</t>
  </si>
  <si>
    <t>Graphite purity - 97%; Construction started in 2021; Expected Spring 2023 commissioning; GPS is center of Tony Block and is from Tech. Feasibility Report</t>
  </si>
  <si>
    <t>Sayona Mining Limited</t>
  </si>
  <si>
    <t>Authier Project</t>
  </si>
  <si>
    <t>https://sayonamining.com.au/authier-project/</t>
  </si>
  <si>
    <t>LaMotte (nearest town)</t>
  </si>
  <si>
    <t>La Motte</t>
  </si>
  <si>
    <t>819-218-3423</t>
  </si>
  <si>
    <t>Sayona Mining Ltd.</t>
  </si>
  <si>
    <t>sayonamining.com</t>
  </si>
  <si>
    <t>Paddington</t>
  </si>
  <si>
    <t>NSW</t>
  </si>
  <si>
    <t>sayonamining.com; Propulsion Quebec; https://sayonamining.com.au/wp/wp-content/uploads/2019/11/SYA_ASX-Announ_20191111_Revised-Authier-DFS.pdf; https://sayonamining.com.au/authier-project/</t>
  </si>
  <si>
    <t>Li content based on 114116 MT/yr spodumene at 6% Li2O</t>
  </si>
  <si>
    <t>Sayona Quebec Inc.</t>
  </si>
  <si>
    <t>Tansim Project</t>
  </si>
  <si>
    <t>Li carbonate</t>
  </si>
  <si>
    <t>sayonaquebec.com</t>
  </si>
  <si>
    <t>Laforce (nearest town)</t>
  </si>
  <si>
    <t>Laforce</t>
  </si>
  <si>
    <t>sayonamining.com; Propulsion Quebec; https://www.sayonaquebec.com/projet-tansim/</t>
  </si>
  <si>
    <t>GPS coordinates provided on website; Project is in exploration stage</t>
  </si>
  <si>
    <t>Snow Lake Resources Ltd.</t>
  </si>
  <si>
    <t>Thompson Brothers Lithium Project.</t>
  </si>
  <si>
    <t>Lithium</t>
  </si>
  <si>
    <t>www.snowlakelithium.com</t>
  </si>
  <si>
    <t>201 Portage Avenue Suite 2200 Winnipeg</t>
  </si>
  <si>
    <t>Manitoba</t>
  </si>
  <si>
    <t>R3B 3L3</t>
  </si>
  <si>
    <t>519-909-8745</t>
  </si>
  <si>
    <t>Winnipeg</t>
  </si>
  <si>
    <t>https://www.sec.gov/Archives/edgar/data/1769697/000121390021017941/ea138244-f1_snowlake.htm</t>
  </si>
  <si>
    <t>Snow Lake Resources Ltd is an exploration stage mining company engaged in lithium exploration in the province of Manitoba, Canada. Its primary focus is currently conducting exploration for lithium at Thompson Brothers Lithium Project. 160,000 MT/yr of 6% Li</t>
  </si>
  <si>
    <t>The Metals Company</t>
  </si>
  <si>
    <t>Cobalt ore</t>
  </si>
  <si>
    <t>metals.co</t>
  </si>
  <si>
    <t>N/A</t>
  </si>
  <si>
    <t>BC</t>
  </si>
  <si>
    <t>Questionnaire; metals.co</t>
  </si>
  <si>
    <t>Facility is expected to be online in 2024 through 2046; values are averages calculated based on questionnaire; Workforce should be 120-200 in 2024 rising to 500-800 in 2030 - 500 was selected as representative for the facility</t>
  </si>
  <si>
    <t>Nickel ore</t>
  </si>
  <si>
    <t>Manganese ore</t>
  </si>
  <si>
    <t>MT contained Mn/yr</t>
  </si>
  <si>
    <t>Facility is expected to be online in 2026 and has ~72% of the resource as NORI</t>
  </si>
  <si>
    <t>Vale Canada Ltd.</t>
  </si>
  <si>
    <t>Sudbury Basin - Copper Cliff Complex</t>
  </si>
  <si>
    <t>vale.com</t>
  </si>
  <si>
    <t>18 Rink St</t>
  </si>
  <si>
    <t>Copper Cliff</t>
  </si>
  <si>
    <t>P0M 1N0</t>
  </si>
  <si>
    <t>705-682-4211</t>
  </si>
  <si>
    <t>Vale</t>
  </si>
  <si>
    <t>Rio de Janeiro</t>
  </si>
  <si>
    <t>Brazil</t>
  </si>
  <si>
    <t>BNEF: Interactive Datasets / Metals/ Mine Assets Map/ Cobalt; vale.com; https://republicofmining.com/category/sudbury-basin/</t>
  </si>
  <si>
    <t>Thompson</t>
  </si>
  <si>
    <t>http://www.vale.com/canada/EN/aboutvale/communities/thompson/Pages/default.aspx</t>
  </si>
  <si>
    <t>1 Vale Road</t>
  </si>
  <si>
    <t>R8N 1P3</t>
  </si>
  <si>
    <t>204-778-2211</t>
  </si>
  <si>
    <t>BNEF: Interactive Datasets / Metals/ Mine Assets Map/ Cobalt; vale.com; http://www.vale.com/canada/en/business/mining/nickel/vale-canada/thompson/pages/default.aspx; http://www.vale.com/canada/en/aboutvale/communities/thompson/csr%20documents/manitoba-csr-2020/index.html</t>
  </si>
  <si>
    <t xml:space="preserve">Vale Canada Ltd also produces Cobalt Rounds in Port Colborne (~800tpy) and Long Harbour (~1500tpy). Some of these volumes are already allocated via streaming deals. </t>
  </si>
  <si>
    <t>Voisey Bay</t>
  </si>
  <si>
    <t>http://www.vale.com/canada/en/aboutvale/communities/voiseysbay/pages/default.aspx</t>
  </si>
  <si>
    <t>P.O. Box 7001 Stn C</t>
  </si>
  <si>
    <t>Happy Valley - Goose Bay</t>
  </si>
  <si>
    <t>A0P 1C0</t>
  </si>
  <si>
    <t>709-228-3600</t>
  </si>
  <si>
    <t>BNEF: Interactive Datasets / Metals/ Mine Assets Map/ Cobalt; vale.com</t>
  </si>
  <si>
    <t>500 people currently, but 400 will be added for the underground mine; need to check when it will be done.  Concentrate is a mixed NI-Co and is processed at the Long Harbour hydrometallurgical refinery</t>
  </si>
  <si>
    <t>BNEF: Interactive Datasets / Metals/ Mine Assets Map/ Nickel; vale.com; https://republicofmining.com/category/sudbury-basin/</t>
  </si>
  <si>
    <t>Concentrates are sent to Copper Cliff refinery</t>
  </si>
  <si>
    <t>BNEF: Interactive Datasets / Metals/ Mine Assets Map/Nickel; vale.com; http://www.vale.com/canada/en/business/mining/nickel/vale-canada/thompson/pages/default.aspx; http://www.vale.com/canada/en/aboutvale/communities/thompson/csr%20documents/manitoba-csr-2020/index.html</t>
  </si>
  <si>
    <t>BNEF: Interactive Datasets / Metals/ Mine Assets Map/ Nickel; vale.com</t>
  </si>
  <si>
    <t>Concentrate is a mixed NI-Co and is processed at the Long Harbour hydrometallurgical refinery</t>
  </si>
  <si>
    <t>Westwater Resources Inc.</t>
  </si>
  <si>
    <t>Coosa Graphite Project</t>
  </si>
  <si>
    <t>westwaterresources.net</t>
  </si>
  <si>
    <t>6950 S. Potomac Street, Suite</t>
  </si>
  <si>
    <t>Coosa County</t>
  </si>
  <si>
    <t>AL</t>
  </si>
  <si>
    <t>Centennial</t>
  </si>
  <si>
    <t>CO</t>
  </si>
  <si>
    <t>westwaterresources.net; https://miningdataonline.com/property/1807/Coosa-Project.aspx, https://www.macroaxis.com/invest/ratio/WWR/Number-of-Employees</t>
  </si>
  <si>
    <t>Expected to start mining this in 2028. GPS based on Coosa County</t>
  </si>
  <si>
    <t>Bama Mine Project</t>
  </si>
  <si>
    <t>Chilton County</t>
  </si>
  <si>
    <t xml:space="preserve">AL </t>
  </si>
  <si>
    <t>westwaterresources.net, https://westwaterresources.net/news-releases/2021/10/11/westwater-resources-provides-results-from-its-definitive-feasibility-study-for-battery-graphite-production-facility/#:~:text=CSPG%3A%203%2C700%20mt%20per%20year,milling%3A%203%2C800%20mt%20per%20year</t>
  </si>
  <si>
    <t>Bama mine is not producing now, but was a past producer.  GPS based on Chilton County</t>
  </si>
  <si>
    <t>Midstream</t>
  </si>
  <si>
    <t>Alabama Graphite Products LLC</t>
  </si>
  <si>
    <t>Anode Battery Grade (BG) Materials</t>
  </si>
  <si>
    <t>Natural graphite - Battery grade (BG)</t>
  </si>
  <si>
    <t>alabamagraphiteproducts.com</t>
  </si>
  <si>
    <t>Lake Martin Industrial Park</t>
  </si>
  <si>
    <t>Kelllyton</t>
  </si>
  <si>
    <t>205-542-2455</t>
  </si>
  <si>
    <t>Westwater Resources Inc</t>
  </si>
  <si>
    <t>weswaterresources.com; alabamagraphiteproducts.com;  https://governor.alabama.gov/newsroom/2021/06/gov-ivey-westwater-resources-plans-first-u-s-graphite-processing-plant-in-alabama/, https://www.madeinalabama.com/2022/04/project-to-build-202-million-graphite-processing-plant-in-alabama-kicks-off/#:~:text=Once%20completed%2C%20Phase%20I%20of,of%20refined%20graphite%20every%20year.</t>
  </si>
  <si>
    <t>MT graphite/yr</t>
  </si>
  <si>
    <t>Anovion</t>
  </si>
  <si>
    <t>Clarksburg</t>
  </si>
  <si>
    <t>amstedgraphite.com</t>
  </si>
  <si>
    <t>2698 Philippi Pike</t>
  </si>
  <si>
    <t>Anmoore</t>
  </si>
  <si>
    <t>WV</t>
  </si>
  <si>
    <t>304-624-1200</t>
  </si>
  <si>
    <t>Anovion Battery Materials</t>
  </si>
  <si>
    <t>anovion-anode.com</t>
  </si>
  <si>
    <t>Chicago</t>
  </si>
  <si>
    <t>IL</t>
  </si>
  <si>
    <t>Questionnaire; amsted graphite.com, https://www.wvnews.com/news/wvnews/amsted-industries-announced-as-majority-owner-of-clarksburg-wvs-advanced-graphite-materials/article_c18332a6-4351-54c6-9105-82a8763d2444.html, https://chargedevs.com/newswire/anovion-seeks-to-secure-north-american-supply-chain-for-synthetic-graphite/</t>
  </si>
  <si>
    <t>Sanborn Plant</t>
  </si>
  <si>
    <t>Synthetic graphite - Battery grade (BG)</t>
  </si>
  <si>
    <t>2040 Cory Drive</t>
  </si>
  <si>
    <t>Sanborn</t>
  </si>
  <si>
    <t>NY</t>
  </si>
  <si>
    <t>716-731-3221</t>
  </si>
  <si>
    <t>https://www.anovion-anode.com/news/anovion-launches-as-a-leader-in-the-north-american-battery-materials-supply-chain/; https://www.anovion-anode.com/news/anovion-and-forge-nano-sign-strategic-partnership-to-strengthen-the-u-s-domestic-graphite-anode-battery-materials-supply-chain/; https://www.linkedin.com/company/anovion-anode</t>
  </si>
  <si>
    <t>Formerly Pyrotek; Pyrotek's battery division was purchased by Anovion in March 2022; Have plans to expand to 50,000 - 70,000tpa by 2025; Workforce range 11-50</t>
  </si>
  <si>
    <t>Ascend Elements</t>
  </si>
  <si>
    <t>Cathode Production and Development</t>
  </si>
  <si>
    <t>Cathode Active Material (CAM)</t>
  </si>
  <si>
    <t>NMC</t>
  </si>
  <si>
    <t>ascendelements.com</t>
  </si>
  <si>
    <t>27101 Cabaret Drive</t>
  </si>
  <si>
    <t>Novi</t>
  </si>
  <si>
    <t>248-468-6766</t>
  </si>
  <si>
    <t>Westborough</t>
  </si>
  <si>
    <t>MA</t>
  </si>
  <si>
    <t>Questionnaire, https://www.greencarcongress.com/2022/01/20220115-br.html#:~:text=When%20the%20154%2C000%2Dsquare%2Dfoot,into%20the%20battery%20supply%20chain, https://www.crunchbase.com/organization/battery-resourcers; https://ascendelements.com/about-us/</t>
  </si>
  <si>
    <t>BASF Toda America LLC</t>
  </si>
  <si>
    <t>BASF Elyria Lithium-ion Battery Material Manufactring Plant</t>
  </si>
  <si>
    <t>basf.com</t>
  </si>
  <si>
    <t>120 Pine St</t>
  </si>
  <si>
    <t>Elyria</t>
  </si>
  <si>
    <t>OH</t>
  </si>
  <si>
    <t>440-322-3741</t>
  </si>
  <si>
    <t>BASF</t>
  </si>
  <si>
    <t>Iselin</t>
  </si>
  <si>
    <t>NJ</t>
  </si>
  <si>
    <t>BNEF: Interactive Datasets/Storage/Component manufacturers/All components, https://catalysts.basf.com/industries/automotive-transportation/battery-materials/global-footprint/basf-toda-battery-materials-llc#:~:text=Site%20Footprint,-Headquartered%20in%20Sanyo&amp;text=It%20has%20approximately%20130%20employees,of%20approximately%2035%2C000%20metric%20tons.</t>
  </si>
  <si>
    <t>MT CAM/yr</t>
  </si>
  <si>
    <t>Toda America Battle Creek Lithium-ion Battery Material Manufacturing Plant I</t>
  </si>
  <si>
    <t>NCA</t>
  </si>
  <si>
    <t>basf.com
https://www.todakogyo.co.jp/english/</t>
  </si>
  <si>
    <t>4750 W Dickman Rd</t>
  </si>
  <si>
    <t>Battle Creek</t>
  </si>
  <si>
    <t>269-962-0353</t>
  </si>
  <si>
    <t>BASF
Toda Kogyo Corporation</t>
  </si>
  <si>
    <t>Hiroshima</t>
  </si>
  <si>
    <t>Japan</t>
  </si>
  <si>
    <t>BNEF: Interactive Datasets/Storage/Component manufacturers/All components; catalysts.basf.com; https://www.basf.com/jp/en/who-we-are/microsites/basf-toda-battery-materials.html</t>
  </si>
  <si>
    <t>Toda America Battle Creek Lithium-ion Battery Material Manufacturing Plant II</t>
  </si>
  <si>
    <t>Toda America Battle Creek Lithium-ion Battery Material Manufacturing Plant III</t>
  </si>
  <si>
    <t>LMO</t>
  </si>
  <si>
    <t>BNEF: Interactive Datasets/Storage/Component manufacturers/All components; catalysts.basf.com; https://www.basf.com/jp/en/who-we-are/microsites/basf-toda-battery-materials.html; https://www.zoominfo.com/c/toda-america-inc/145047572, https://www.automotivemanufacturingsolutions.com/ev-battery-production/basf-toda-battery-materials-now-established/34077.article</t>
  </si>
  <si>
    <t>Zoominfo lists LMO, but Toda America website does not</t>
  </si>
  <si>
    <t>Boleo Copper Project</t>
  </si>
  <si>
    <t>Boleo Copper/ Cobalt Mine</t>
  </si>
  <si>
    <t>Cathode Battery Grade (BG) Materials</t>
  </si>
  <si>
    <t>Co  oxide</t>
  </si>
  <si>
    <t>https://mmboleo.com/contacto/</t>
  </si>
  <si>
    <t>Mexico 1</t>
  </si>
  <si>
    <t>Santa Rosalia</t>
  </si>
  <si>
    <t>Baja California Sur</t>
  </si>
  <si>
    <t>Mexico</t>
  </si>
  <si>
    <t>52-615-152-5200</t>
  </si>
  <si>
    <t>Korea Resources Corporation (KORES)</t>
  </si>
  <si>
    <t>https://www.kores.or.kr/views/cms/eng/bu/bu02/bu0201.jsp</t>
  </si>
  <si>
    <t>Wonju-si</t>
  </si>
  <si>
    <t>Gangwon-do</t>
  </si>
  <si>
    <t>Republic of Korea</t>
  </si>
  <si>
    <t>https://mmboleo.com/acerca-de-mmb/</t>
  </si>
  <si>
    <t>The processing plant is designed to produce and treat 3.1 mt/year of inputs and the expected average production for the first years of operation is:
Up to 56,700 t/year of Copper Cathode
Up to 1,700 t/year of Cobalt Cathode
Up to 25,000 t/year of monohydrated zinc sulfate salt</t>
  </si>
  <si>
    <t>MT</t>
  </si>
  <si>
    <t>Borman Specialty Materials</t>
  </si>
  <si>
    <t>Other</t>
  </si>
  <si>
    <t>bormansm.com</t>
  </si>
  <si>
    <t>560 W Lake Mead Pkwy</t>
  </si>
  <si>
    <t>Henderson</t>
  </si>
  <si>
    <t>702-651-2200</t>
  </si>
  <si>
    <t>bormansm.com, https://www.bormansm.com/about-us/#:~:text=Today%2C%20the%20site%20employs%20nearly,15%20years%20of%20work%20history. https://seekingalpha.com/article/4503319-5e-advanced-materials-the-best-way-to-play-an-emerging-market</t>
  </si>
  <si>
    <t>Makes electrolytic manganese dioxide, which is a feedstock for LMO as well as other specialty chemicals</t>
  </si>
  <si>
    <t>Controlled Thermal Resources</t>
  </si>
  <si>
    <t>Hell's Kitchen Lithium and Power Project</t>
  </si>
  <si>
    <t>Li hydroxide - BG</t>
  </si>
  <si>
    <t>cthermal.com</t>
  </si>
  <si>
    <t>Imperial</t>
  </si>
  <si>
    <t>CA</t>
  </si>
  <si>
    <t>Brisbane</t>
  </si>
  <si>
    <t>Qld</t>
  </si>
  <si>
    <t>E3 Metals Corp.</t>
  </si>
  <si>
    <t xml:space="preserve">Clearwater Lithium Project </t>
  </si>
  <si>
    <t>e3metalscorp.com</t>
  </si>
  <si>
    <t>Center of Red Deer (est.)</t>
  </si>
  <si>
    <t>Red Deer</t>
  </si>
  <si>
    <t>Alberta</t>
  </si>
  <si>
    <t>587-324-2775</t>
  </si>
  <si>
    <t>Calgary</t>
  </si>
  <si>
    <t>AB</t>
  </si>
  <si>
    <t>e3metalscorp.com; https://static1.squarespace.com/static/5bee50e036099b521ae8df0b/t/6102d980478e4578d61061d6/1627576708680/202108_E3Metals_CorporatePresentation.pdf; https://static1.squarespace.com/static/5bee50e036099b521ae8df0b/t/5fe1476fe77a3c5c7ed7cff7/1608599428175/NI43-101+Report+2020-12-21+Final.pdf; https://www.livetechlovelife.com/stories/e3-metals-powering-the-green-revolution</t>
  </si>
  <si>
    <t xml:space="preserve">Plans to produce in 2025/26 at 20k MT LHM - Li hydroxide monohydrate; Converted to MT contained Li by multiplying by 0.165; currently developing pilot prototype (2021/2022); Employment numbers from NI 43-101 Technical Report; Center of Red Deer for GPS; Final product is battery grade LIOH </t>
  </si>
  <si>
    <t>Electra Battery Materials Corp.</t>
  </si>
  <si>
    <t>Electra's Canadian Refinery</t>
  </si>
  <si>
    <t>Co sulfate - BG</t>
  </si>
  <si>
    <t>electrabmc.com</t>
  </si>
  <si>
    <t>Highway 567</t>
  </si>
  <si>
    <t>North Cobalt</t>
  </si>
  <si>
    <t>P0J 1RO</t>
  </si>
  <si>
    <t>775-856-5700</t>
  </si>
  <si>
    <t>Electra Battery Materials Corp</t>
  </si>
  <si>
    <t>https://electrabmc.com/wp-content/uploads/2022/06/06_15_22-Electra-BMC-June-2022.pdf; electrabmc.com</t>
  </si>
  <si>
    <t>Commissioning expected 12/2022 with ramp to 5,000 MT/yr contained Co by 6/2023 and 6,500 MT/yr contained Co by 7/2024; Facility will add battery recycling in 2023, and nickel sulfate and pCAM production in 2025</t>
  </si>
  <si>
    <t>Enevate</t>
  </si>
  <si>
    <t>Anode Active Material</t>
  </si>
  <si>
    <t>Silicon composites</t>
  </si>
  <si>
    <t>enevate.com</t>
  </si>
  <si>
    <t>101 Theory, Suite 200</t>
  </si>
  <si>
    <t>Irvine</t>
  </si>
  <si>
    <t>949-243-0399</t>
  </si>
  <si>
    <t>Enevate Corporation</t>
  </si>
  <si>
    <t>enevate.com, https://growjo.com/company/Enevate_Corporation, https://www.yahoo.com/now/enevate-achieves-major-goals-2021-100000895.html?guccounter=1&amp;guce_referrer=aHR0cHM6Ly93d3cuZ29vZ2xlLmNvbS8&amp;guce_referrer_sig=AQAAACnbVQfS6hRg4CyW96-lML-IpknAVlziJU9-6oVWc0SRi6EKinNd0ClSTKlQp0bFcKqn_EAm50I6jgXlrgK00S2dgof2eWHXANTgRiKPq5zwGUG_n9hQ5-5GWGxFFoLybtIQL5di-AWidOBJVd7Qlzj7uuQgIJMINzwkc_iPujAG</t>
  </si>
  <si>
    <t>Focus Graphite</t>
  </si>
  <si>
    <t>Lac Knife Project</t>
  </si>
  <si>
    <t>Spherical graphite</t>
  </si>
  <si>
    <t>focusgraphite.com</t>
  </si>
  <si>
    <t>945 Princess Street</t>
  </si>
  <si>
    <t>Kingston</t>
  </si>
  <si>
    <t>K7L 0E9</t>
  </si>
  <si>
    <t>613-241-4040</t>
  </si>
  <si>
    <t>Focus Graphite, Inc.</t>
  </si>
  <si>
    <t>focusgraphite.com; https://www.focusgraphite.com/wp-content/uploads/2021/04/Focus-Graphite-Corporate-Presentation-April-2021.pdf; https://www.crunchbase.com/organization/focus-graphite; https://www.zoominfo.com/c/focus-graphite-inc/353618425</t>
  </si>
  <si>
    <t>Currently in2nd phase of core drilling program. Location provided is HQ</t>
  </si>
  <si>
    <t>MT graphite concentrate/yr</t>
  </si>
  <si>
    <t>Group14 Technologies</t>
  </si>
  <si>
    <t>Group14 Woodinville Plant</t>
  </si>
  <si>
    <t>group14.technology</t>
  </si>
  <si>
    <t>8502 Maltby Rd</t>
  </si>
  <si>
    <t>Woodinville</t>
  </si>
  <si>
    <t>WA</t>
  </si>
  <si>
    <t>206-385-0385</t>
  </si>
  <si>
    <t>Group14 Technologies, Inc.</t>
  </si>
  <si>
    <t>group14.technology; BNEF: 2020 Battery Startups; https://www.zoominfo.com/c/group14-technologies/418083522; Questionnaire; https://group14.technology/en/news/group14-launches-commercial-manufacturing-factory-to-onshore-domestic-battery-supply-chain;https://www.crunchbase.com/organization/group14-technologies;https://group14.technology/en/news/group14-launches-commercial-manufacturing-factory-to-onshore-domestic-battery-supply-chain</t>
  </si>
  <si>
    <t>Group14 Technologies, a global provider of silicon-carbon composite materials for lithium-ion markets, today announced the launch of its first commercial-scale 27,000-square foot U.S. manufacturing factory to meet demand for higher-performing lithium-silicon anode materials. The new factory, located at Group14 HQ in Woodinville, Washington</t>
  </si>
  <si>
    <t>Ioneer</t>
  </si>
  <si>
    <t>Rhyolite Ridge Lithium-Boron Project</t>
  </si>
  <si>
    <t>ioneer.com</t>
  </si>
  <si>
    <t>Silver Peak (nearest)</t>
  </si>
  <si>
    <t>775-382-4800</t>
  </si>
  <si>
    <t>Ioneer Ltd</t>
  </si>
  <si>
    <t>Sydney</t>
  </si>
  <si>
    <t>Lanxess 70% 
Standard Lithium 30%</t>
  </si>
  <si>
    <t>Lanxess Plant</t>
  </si>
  <si>
    <t>Li carbonate - BG</t>
  </si>
  <si>
    <t>standardlithium.com</t>
  </si>
  <si>
    <t>2226 Haynesville Hwy</t>
  </si>
  <si>
    <t>El Dorado</t>
  </si>
  <si>
    <t>AR</t>
  </si>
  <si>
    <t>203-573-2000</t>
  </si>
  <si>
    <t>Lanxess 70%
Standard Lithium 30%</t>
  </si>
  <si>
    <t>lanxess.com 
standardlithium.com</t>
  </si>
  <si>
    <t>Cologne
Vancouver</t>
  </si>
  <si>
    <t>North Rhine-Westphalia
BC</t>
  </si>
  <si>
    <t>Germany
Canada</t>
  </si>
  <si>
    <t>standardlithium.com, https://www.standardlithium.com/projects/arkansas-smackover#:~:text=Annual%20production%3A%2020%2C900%20tonnes%20lithium%20carbonate; https://lanxess.com/en/INSIDE-LANXESS/X-PERIENCE/Stories/2020/El-Dorado#:~:text=LANXESS%20is%20at%20home%20in,additives%20and%20brominated%20products%20business.</t>
  </si>
  <si>
    <t>Website says 20,900 tonnes LCOE/yr from all 3 facilities. Production was divided equally as no other info was available.  Developing the LISTR Direct Lithium Extraction technology and SiFT.  LISTR makes LiCl and SiFT converts to battery grade LCO; 430 employees over 3 plants - assumed divided equally</t>
  </si>
  <si>
    <t>Lanxess South Plant</t>
  </si>
  <si>
    <t>324 Southfield Cutoff</t>
  </si>
  <si>
    <t>standardlithium.com; https://www.standardlithium.com/investors/news-events/press-releases/detail/94/standard-lithium-announces-delivery-of-its-sift-lithium; https://lanxess.com/en/INSIDE-LANXESS/X-PERIENCE/Stories/2020/El-Dorado#:~:text=LANXESS%20is%20at%20home%20in,additives%20and%20brominated%20products%20business.</t>
  </si>
  <si>
    <t>Lanxess West Plant</t>
  </si>
  <si>
    <t>5821 Shuler Rd</t>
  </si>
  <si>
    <t>Magnolia</t>
  </si>
  <si>
    <t>standardlithium.com; https://lanxess.com/en/INSIDE-LANXESS/X-PERIENCE/Stories/2020/El-Dorado#:~:text=LANXESS%20is%20at%20home%20in,additives%20and%20brominated%20products%20business.</t>
  </si>
  <si>
    <t>Lithium Americas Corp.</t>
  </si>
  <si>
    <t>Thacker Pass Project</t>
  </si>
  <si>
    <t>lithiumamericas.com</t>
  </si>
  <si>
    <t>Orovada (nearest town)</t>
  </si>
  <si>
    <t>Humboldt County</t>
  </si>
  <si>
    <t>778-656-5820</t>
  </si>
  <si>
    <t>lithiumamericas.com; https://www.lithiumamericas.com/_resources/pdf/investors/technical-reports/thacker-pass/Technical-Report-Thacker-Pass.pdf</t>
  </si>
  <si>
    <t>lithiumamericas.com; BNEF: US Supply Chain Security, https://www.macrotrends.net/stocks/charts/LAC/lithium-americas/number-of-employees;https://lithiumamericas.com/usa/thacker-pass/</t>
  </si>
  <si>
    <t xml:space="preserve">exprectd to produce 30,000 MT LCOE year starting 2022, increasing to 60,000 MT/yr LCOE after3.5 yrs2026, </t>
  </si>
  <si>
    <t>Livent Corporation</t>
  </si>
  <si>
    <t>Bessemer City, NC</t>
  </si>
  <si>
    <t>Li metal - Battery grade (BG)</t>
  </si>
  <si>
    <t>livent.com</t>
  </si>
  <si>
    <t>1115 Bessemer City Kings Mtn Hwy</t>
  </si>
  <si>
    <t>Bessemer City</t>
  </si>
  <si>
    <t>704-868-5400</t>
  </si>
  <si>
    <t>Philadelphia</t>
  </si>
  <si>
    <t>PA</t>
  </si>
  <si>
    <t>Questionnaire; livent.com;https://www.macrotrends.net/stocks/charts/LTHM/livent/number-of-employees; https://www.prnewswire.com/news-releases/livent-hosts-groundbreaking-ceremony-for-construction-of-additional-lithium-hydroxide-production-facilities-in-bessemer-city-north-carolina-300947183.html#:~:text=Livent%20currently%20has%20about%20240,and%20operations%20personnel%20in%20Charlotte; https://www.datanyze.com/companies/livent/22839757</t>
  </si>
  <si>
    <t>Currently Bessemer City facility has ~450 employees; Assumed equal split between products</t>
  </si>
  <si>
    <t>p</t>
  </si>
  <si>
    <t>Expansion is expected to be complete at the end of 2022; this facility could add 30 employees</t>
  </si>
  <si>
    <t>Nanotech Energy</t>
  </si>
  <si>
    <t>nanotechenergy.com</t>
  </si>
  <si>
    <t>12100 Wilshire Blvd., Suite 800</t>
  </si>
  <si>
    <t>Los Angeles</t>
  </si>
  <si>
    <t>800-995-5491</t>
  </si>
  <si>
    <t>nanotechenergy.com; BNEF: 2020 Battery Startups;https://www.buzzfile.com/business/Nanotech-Energy,-Inc.-310-806-9202; https://www.zoominfo.com/c/nanotech-energy-inc/401335897</t>
  </si>
  <si>
    <t>Conversion Facility</t>
  </si>
  <si>
    <t>Cathode Precursors</t>
  </si>
  <si>
    <t>Bécancour</t>
  </si>
  <si>
    <t xml:space="preserve">Canada </t>
  </si>
  <si>
    <t>Questionnaire; nemaskalithium.com; https://nemaskalithium.com/en/investors/press-releases/2021/5ca9c830-0a75-41bc-abf1-a441503e046b/;https://s22.q4cdn.com/453302215/files/doc_financials/2022/q1/Press-Release-LTHM-1Q22-Earnings_vFinal.pdf;https://www.datanyze.com/companies/nemaska-lithium/354174670</t>
  </si>
  <si>
    <t>Will process ore/concentrates from Whabouchi mine; GPS is based on Quebec Societe-Parc Industriel in Becancour</t>
  </si>
  <si>
    <t>Advanced Materials Plant</t>
  </si>
  <si>
    <t>nmg.com/operations/</t>
  </si>
  <si>
    <t>nouveaumonde.group; Propulsion Quebec; Questionnaire;https://www.crunchbase.com/organization/nouveau-monde-graphite;https://www.juniorminingnetwork.com/junior-miner-news/press-releases/1280-tsx-venture/nou/118250-nmg-provides-a-quarterly-update-and-releases-its-annual-report-disciplined-execution-of-the-company-s-business-plan.html#:~:text=This%20last%20process%20step%20will,2%2C000%20tpa%20of%20anode%20material; https://www.zoominfo.com/c/nouveau-monde-graphite-inc/357506191</t>
  </si>
  <si>
    <t>Have received all equipment and expect to commission summer 2022 for Phase 2</t>
  </si>
  <si>
    <t>MT spherical graphite/yr</t>
  </si>
  <si>
    <t>Paraclete Energy, Inc.</t>
  </si>
  <si>
    <t>Silicon</t>
  </si>
  <si>
    <t>paracleteenergy.com</t>
  </si>
  <si>
    <t>700 W Industrial Dr</t>
  </si>
  <si>
    <t>Chelsea</t>
  </si>
  <si>
    <t>734-288-4120</t>
  </si>
  <si>
    <t>30</t>
  </si>
  <si>
    <t>Paraclete Energy</t>
  </si>
  <si>
    <t>Questionnaire; paracleteenergy.com, https://www.crunchbase.com/organization/paraclete-energy</t>
  </si>
  <si>
    <t>Workforce Range:  11-50; used average</t>
  </si>
  <si>
    <t>Piedmont Lithium Limited</t>
  </si>
  <si>
    <t>Piedmont Carolina Lithium</t>
  </si>
  <si>
    <t>piedmontlithium.com</t>
  </si>
  <si>
    <t>5706 Dallas Cherryville Hwy 279</t>
  </si>
  <si>
    <t>704-461-8000</t>
  </si>
  <si>
    <t>Belmont</t>
  </si>
  <si>
    <t>piedmontlithium.com; Propulsion Quebec; Questionnaire, https://piedmontlithium.com/piedmont-lithium-outlines-2022-development-plans/;  https://wiza.co/d/piedmont-lithium-limited/bc1c</t>
  </si>
  <si>
    <t>SGL Carbon</t>
  </si>
  <si>
    <t>SGL Carbon LLC Morganton</t>
  </si>
  <si>
    <t>sglcarbon.com</t>
  </si>
  <si>
    <t>307 Jamestown Road</t>
  </si>
  <si>
    <t>Morganton</t>
  </si>
  <si>
    <t>828-437-3221</t>
  </si>
  <si>
    <t>Wiesbaden</t>
  </si>
  <si>
    <t>Hesse</t>
  </si>
  <si>
    <t>Germany</t>
  </si>
  <si>
    <t>SGL Carbon produces a wide range of customized solutions made of specialty graphite for various growth markets. The main products are applications for production facilities in the semiconductor, solar and LED industries, as well as pump components and bearing for traditional as well as electric vehicles</t>
  </si>
  <si>
    <t>SGL Carbon LLC Sinking Spring</t>
  </si>
  <si>
    <t>796 Fritztown Road</t>
  </si>
  <si>
    <t>Sinking Spring</t>
  </si>
  <si>
    <t>610-670-4040</t>
  </si>
  <si>
    <t>sglcarbon.com; https://www.sglcarbon.com/en/newsroom/news/press-report/sgl-group-signed-agreement-to-sell-its-graphite-electrode-business-to-showa-denko-sdk-1/</t>
  </si>
  <si>
    <t>SGL Carbon LLC St. Marys</t>
  </si>
  <si>
    <t>900 Theresia Street</t>
  </si>
  <si>
    <t>St. Marys</t>
  </si>
  <si>
    <t>814-781-2600</t>
  </si>
  <si>
    <t>SGL Carbon LLC Valencia</t>
  </si>
  <si>
    <t>28176 No. Avenue Stanford</t>
  </si>
  <si>
    <t>Valencia</t>
  </si>
  <si>
    <t>661-257-0500</t>
  </si>
  <si>
    <t>Sherritt International</t>
  </si>
  <si>
    <t>Fort Saskatchewan</t>
  </si>
  <si>
    <t>Ni pellets, powder or rounds</t>
  </si>
  <si>
    <t>10101 114t St</t>
  </si>
  <si>
    <t>T8L 2T3</t>
  </si>
  <si>
    <t>780-992-7000</t>
  </si>
  <si>
    <t>sherritt.com;</t>
  </si>
  <si>
    <t>https://www.sherritt.com/English/Investor-Relations/News-Releases/News-Release-Details/2022/Sherritt-Announces-2021-Production-Results-and-Guidance-for-2022/default.aspx; https://www.fortsaskatchewanrecord.com/news/local-news/sherritts-fort-saskatchewan-refinery-produces-its-three-billionth-pound-of-class-i-nickel/#:~:text=Sherritt's%20operation%20depends%20on%20this,and%20surrounding%20areas%2C%20Katchur%20added.</t>
  </si>
  <si>
    <t>Values are 2021 production</t>
  </si>
  <si>
    <t>MT finished Ni/yr</t>
  </si>
  <si>
    <t>Co pellets, powder or rounds</t>
  </si>
  <si>
    <t>sherritt.com</t>
  </si>
  <si>
    <t>MT finished Co/yr</t>
  </si>
  <si>
    <t>Sila Nanotechnologies</t>
  </si>
  <si>
    <t>silanano.com</t>
  </si>
  <si>
    <t>2450 Mariner Square Loop</t>
  </si>
  <si>
    <t>Alameda</t>
  </si>
  <si>
    <t>408-475-7452</t>
  </si>
  <si>
    <t xml:space="preserve">silanano.com; </t>
  </si>
  <si>
    <t>Sonora Lithium Ltd</t>
  </si>
  <si>
    <t>Sonora Phase I and II</t>
  </si>
  <si>
    <t>bacanoralithium.com</t>
  </si>
  <si>
    <t>Bacadehuachi (nearest town)</t>
  </si>
  <si>
    <t>Bacadehuachi</t>
  </si>
  <si>
    <t>Sonora</t>
  </si>
  <si>
    <t>52-662-251-0360</t>
  </si>
  <si>
    <t>Bacanora Lithium (50%)
Ganfeng Lithium Ltd (50%)</t>
  </si>
  <si>
    <t>London</t>
  </si>
  <si>
    <t>Greater London</t>
  </si>
  <si>
    <t>UK</t>
  </si>
  <si>
    <t>BNEF: Interactive Datasets / Metals/ Mine Assets Map/ Lithium; https://www.mining-technology.com/uncategorised/bacanora-begins-early-site-works-at-sonora-lithium-project-in-mexico/; https://www.cadenceminerals.com/wp-content/uploads/2020/06/Bacanora-FS-Technical-Report-25-01-2018.pdf; https://miningdataonline.com/property/3218/Sonora-Project.aspx</t>
  </si>
  <si>
    <t>Phase I (30,000 MT/y BG Li2CO3) is estimated to start production in 2023 and Phase II in 2027 (60k MT/y BG Li2CO3); Actual product is a battery-grade lithium carbonate; GPS is for Bacadehuachi - mine is 11 km from city;  Phase II will have 282 workers (2018 Feasibility Study); Construction of the mine started in 2021</t>
  </si>
  <si>
    <t>Superior Graphite</t>
  </si>
  <si>
    <t>Chicago Plant #1</t>
  </si>
  <si>
    <t>superiorgraphite.com</t>
  </si>
  <si>
    <t>6540 S Laramie Avenue</t>
  </si>
  <si>
    <t>Bedford Park</t>
  </si>
  <si>
    <t>708-458-0006</t>
  </si>
  <si>
    <t>superiorgraphite.com; https://rocketreach.co/superior-graphite-profile_b5c737bff42e0d03; https://www.datanyze.com/companies/superior-graphite/109478148</t>
  </si>
  <si>
    <t>Total US workforce</t>
  </si>
  <si>
    <t>Chicago Plant #4</t>
  </si>
  <si>
    <t>4201 West 36th Place</t>
  </si>
  <si>
    <t>312-559-2999</t>
  </si>
  <si>
    <t>superiorgraphite.com; https://www.datanyze.com/companies/superior-graphite/109478148</t>
  </si>
  <si>
    <t>Talon Metals</t>
  </si>
  <si>
    <t>talonmetals.com</t>
  </si>
  <si>
    <t>MN</t>
  </si>
  <si>
    <t>Road Town</t>
  </si>
  <si>
    <t>Tortola</t>
  </si>
  <si>
    <t>British VI</t>
  </si>
  <si>
    <t>Project One</t>
  </si>
  <si>
    <t>The facility will also produced Cu catode and Mn silicate. The Mn silicate will likely go towards steel. The company is looking at several options for processing</t>
  </si>
  <si>
    <t>Ni sulfate - BG</t>
  </si>
  <si>
    <t>Toda Advanced Materials</t>
  </si>
  <si>
    <t>Toda Advanced Materials Sarnia Lithium-ion Battery Material Manufacturing Plant</t>
  </si>
  <si>
    <t>Precursor CAM (pCAM)</t>
  </si>
  <si>
    <t>NCA unlithiated hydroxide</t>
  </si>
  <si>
    <t>http://todaca.com/</t>
  </si>
  <si>
    <t>933 Vidal St. South</t>
  </si>
  <si>
    <t>Sarnia</t>
  </si>
  <si>
    <t>N7T 7K2</t>
  </si>
  <si>
    <t>519-346-4316</t>
  </si>
  <si>
    <t xml:space="preserve">Toda Kogyo Corporation </t>
  </si>
  <si>
    <t>https://www.todakogyo.co.jp/english/</t>
  </si>
  <si>
    <t>BNEF: Interactive Datasets/Storage/Component manufacturers/All components; Questionnaire; http://todaca.com/; https://www.sarnialambton.on.ca/business/toda-advanced-materials-inc; https://www.energy.gov/sites/prod/files/2014/03/f13/arravt017_es_han_2013_p.pdf</t>
  </si>
  <si>
    <t>Has been producing metal hydroxide materials for batteries since 1999; Location also has a pilot plant</t>
  </si>
  <si>
    <t>MT pcAM/yr</t>
  </si>
  <si>
    <t>Unifrax</t>
  </si>
  <si>
    <t>54401 Smilax Road</t>
  </si>
  <si>
    <t xml:space="preserve">New Carlisle </t>
  </si>
  <si>
    <t>IN</t>
  </si>
  <si>
    <t>574-654-7201</t>
  </si>
  <si>
    <t>Buffalo</t>
  </si>
  <si>
    <t>Copper Cliff Nickel Refinery (Sudbury)</t>
  </si>
  <si>
    <t>http://www.vale.com/canada/EN/business/mining/nickel/vale-canada/Pages/default.aspx</t>
  </si>
  <si>
    <t>175 Industrial Rd</t>
  </si>
  <si>
    <t>P3E 6A4</t>
  </si>
  <si>
    <t>905-835-6000</t>
  </si>
  <si>
    <t>Questionnaire; http://www.vale.com/canada/en/aboutvale/communities/sudbury/pages/default.aspx;https://en.wikipedia.org/wiki/Vale_Canada; BNEF Interactive Datasets/Metals/Refinery Supply</t>
  </si>
  <si>
    <t>The 4000 employees includes 5 mines, a mill, a smelter and a refinery</t>
  </si>
  <si>
    <t>Questionnaire; http://www.vale.com/canada/en/aboutvale/communities/sudbury/pages/default.aspx; BNEF Interactive Datasets/Metals/Refinery Supply</t>
  </si>
  <si>
    <t>Long Harbour Processing Plant</t>
  </si>
  <si>
    <t>http://www.vale.com/canada/EN/aboutvale/communities/long-harbour/Pages/default.aspx</t>
  </si>
  <si>
    <t>Long Haroubour-Mount Arlington Heights</t>
  </si>
  <si>
    <t>Long Harbour</t>
  </si>
  <si>
    <t>NL</t>
  </si>
  <si>
    <t>A0B3E0</t>
  </si>
  <si>
    <t>Questionnaire; http://www.vale.com/canada/EN/aboutvale/communities/long-harbour/Pages/default.aspx; BNEF Interactive Datasets/Metals/Refinery Supply</t>
  </si>
  <si>
    <t>Questionnaire; http://www.vale.com/canada/EN/aboutvale/communities/long-harbour/Pages/default.aspx; http://www.vale.com/EN/investors/information-market/quarterly-results/QuarterlyResultsDocs/20210203%20PREREPORT%204T20_i.pdf; BNEF Interactive Datasets/Metals/Refinery Supply</t>
  </si>
  <si>
    <t>A123 Systems</t>
  </si>
  <si>
    <t>A123 Advanced Engineering Center</t>
  </si>
  <si>
    <t>Manufacturing</t>
  </si>
  <si>
    <t>LFP</t>
  </si>
  <si>
    <t>http://www.a123systems.com/</t>
  </si>
  <si>
    <t>248-412-9100</t>
  </si>
  <si>
    <t>Wanxiang A123</t>
  </si>
  <si>
    <t>A123systems.com</t>
  </si>
  <si>
    <t>Hangzhou</t>
  </si>
  <si>
    <t>Zheijiang</t>
  </si>
  <si>
    <t>Questionnaire;  A123systems.com; BNEF Interactive Dataset; Cell manufacturing</t>
  </si>
  <si>
    <t>GWh/yr</t>
  </si>
  <si>
    <t>Altair Nanotechnologies</t>
  </si>
  <si>
    <t>Prismatic (pouch) cells</t>
  </si>
  <si>
    <t>LTO</t>
  </si>
  <si>
    <t>altairnan.com</t>
  </si>
  <si>
    <t>7311 Quality Circle</t>
  </si>
  <si>
    <t>Anderson</t>
  </si>
  <si>
    <t>317-333-7617</t>
  </si>
  <si>
    <t>altairnano.com</t>
  </si>
  <si>
    <t>Reno</t>
  </si>
  <si>
    <t>altairnano.com;https://www.sec.gov/Archives/edgar/data/1016546/000143774916042208/alti20160922_10k.htm;https://en.wikipedia.org/wiki/Altairnano</t>
  </si>
  <si>
    <t>Closed its Reno manuf. Facility and moved it to China.  Initial facility in Anderson is listed as permanently closed; BNEF does not list it;  Unsure if it  makes cells in US. Called and emailed</t>
  </si>
  <si>
    <t>American Battery Factory</t>
  </si>
  <si>
    <t>Prismatic (metal can) cells</t>
  </si>
  <si>
    <t>americanbatteryfactory.com</t>
  </si>
  <si>
    <t>735 S. Auto Mall Dr.</t>
  </si>
  <si>
    <t>American Fork</t>
  </si>
  <si>
    <t>UT</t>
  </si>
  <si>
    <t>385-269-2061</t>
  </si>
  <si>
    <t>Questionnaire; telecon 8/20/21; BNEF Interactive Dataset Cell Manufacturing; https://pv-magazine-usa.com/2022/03/08/plans-announced-for-a-us-lithium-ferro-phosphate-battery-gigafactory-network/</t>
  </si>
  <si>
    <t>American Lithium Energy</t>
  </si>
  <si>
    <t>ALEC</t>
  </si>
  <si>
    <t>Other/ Unknown cells</t>
  </si>
  <si>
    <t>Other/ Unknown</t>
  </si>
  <si>
    <t>americanlithiumenergy.com</t>
  </si>
  <si>
    <t xml:space="preserve">2261 Rutherford Rd </t>
  </si>
  <si>
    <t>Carlsbad</t>
  </si>
  <si>
    <t>760-444-5244</t>
  </si>
  <si>
    <t>americanlithiumenergy.com; Questionnaire; https://www.dnb.com/business-directory/company-profiles.american_lithium_energy_corp.eb6cbeb7e4a7cbf5bd0c71ced5c81852.html;https://lithiumamericas.com/usa/thacker-pass/</t>
  </si>
  <si>
    <t>Focuses on batteries and packs for military applications</t>
  </si>
  <si>
    <t>Blue Solutions Canada Inc.</t>
  </si>
  <si>
    <t>blue-solutions.ca</t>
  </si>
  <si>
    <t>1601 Rue de Coulomb</t>
  </si>
  <si>
    <t>Boucherville</t>
  </si>
  <si>
    <t>J4B 8J7</t>
  </si>
  <si>
    <t>450-655-6622</t>
  </si>
  <si>
    <t>Questionnaire;https://www.blue-solutions.com/app/assets-bluesolutions/uploads/2021/04/0414_bsol_2102265_brochure_16_pages_gb.pdf; BNEF Interactive Dataset Cell manufacturing</t>
  </si>
  <si>
    <t>Blue Solutions develops and produces batteries based on its own unique solid-state Lithium Metal Polymer (LMP®) technology. The company controls every step of the design and mass production of these groundbreaking solid-state batteries</t>
  </si>
  <si>
    <t>Downstream</t>
  </si>
  <si>
    <t>BlueOvalSK</t>
  </si>
  <si>
    <t>BlueOvalSK Glendale Plant</t>
  </si>
  <si>
    <t>eng.skinnovation.com</t>
  </si>
  <si>
    <t>1 BlueOval</t>
  </si>
  <si>
    <t>Glendale</t>
  </si>
  <si>
    <t>KY</t>
  </si>
  <si>
    <t> </t>
  </si>
  <si>
    <t>S K Innovation</t>
  </si>
  <si>
    <t>Jongno-gu</t>
  </si>
  <si>
    <t>Seoul</t>
  </si>
  <si>
    <t>S Korea</t>
  </si>
  <si>
    <t>Commissioning expected in by EOY 2025</t>
  </si>
  <si>
    <t>BlueOvalSK Tennessee Plant</t>
  </si>
  <si>
    <t>Blue Oval City</t>
  </si>
  <si>
    <t>Stanton</t>
  </si>
  <si>
    <t>TN</t>
  </si>
  <si>
    <t>https://www.kentucky.com/news/state/kentucky/article254556442.html; https://www.commercialappeal.com/story/money/business/2022/07/14/ford-sk-on-ev-battery-plant-west-tennessee-blue-oval-city/10038277002/; BNEF Interactive Dataset\Cell Manufacturing</t>
  </si>
  <si>
    <t>GWh/Yr</t>
  </si>
  <si>
    <t>Britishvolt</t>
  </si>
  <si>
    <t>www.britishvolt.com</t>
  </si>
  <si>
    <t xml:space="preserve"> 3900 Montréal</t>
  </si>
  <si>
    <t>H3B 4M7</t>
  </si>
  <si>
    <t>781610860</t>
  </si>
  <si>
    <t>Blyth</t>
  </si>
  <si>
    <t>Northumberland</t>
  </si>
  <si>
    <t>https://www.spglobal.com/commodityinsights/en/market-insights/latest-news/energy-transition/100821-britishvolt-plans-60-gwh-canadian-gigafactory-in-quebec; BNEF Interactive Dataset Cell Manufacturing</t>
  </si>
  <si>
    <t>Clarios</t>
  </si>
  <si>
    <t>Clarios  Meadowbrook Battery Manufacturing Plant</t>
  </si>
  <si>
    <t>Clarios.com</t>
  </si>
  <si>
    <t>70 W 48th St</t>
  </si>
  <si>
    <t>Holland</t>
  </si>
  <si>
    <t>616-494-4420</t>
  </si>
  <si>
    <t>Clarios, Inc.</t>
  </si>
  <si>
    <t>clarios.com</t>
  </si>
  <si>
    <t>Milwaukee</t>
  </si>
  <si>
    <t>WI</t>
  </si>
  <si>
    <t>Purchased by Clarios</t>
  </si>
  <si>
    <t>MWh/yr</t>
  </si>
  <si>
    <t>Cymbet Corporation</t>
  </si>
  <si>
    <t>XFAB-Texas</t>
  </si>
  <si>
    <t>LCO</t>
  </si>
  <si>
    <t>cymbet.com</t>
  </si>
  <si>
    <t>2301 N University Ave</t>
  </si>
  <si>
    <t>Lubbock</t>
  </si>
  <si>
    <t>TX</t>
  </si>
  <si>
    <t>806-747-4400</t>
  </si>
  <si>
    <t>New Brighton</t>
  </si>
  <si>
    <t>cymbet.com: energy.sourceguides.com; Questionnaire;https://growjo.com/company/EaglePicher_Technologies</t>
  </si>
  <si>
    <t>EaglePicher Technologies, LLC</t>
  </si>
  <si>
    <t>Medical Power Production</t>
  </si>
  <si>
    <t>eaglepicher.com</t>
  </si>
  <si>
    <t>13136 82A Avenue</t>
  </si>
  <si>
    <t>Surrey</t>
  </si>
  <si>
    <t>V3W 9Y6</t>
  </si>
  <si>
    <t>604-543-4350</t>
  </si>
  <si>
    <t>Eaglepicher Technologies</t>
  </si>
  <si>
    <t>St. Louis</t>
  </si>
  <si>
    <t>MO</t>
  </si>
  <si>
    <t>eaglepicher.com;https://growjo.com/company/EaglePicher_Technologies</t>
  </si>
  <si>
    <t>Also does R&amp;D and makes a charger/analyzer; Makes several types of batteries, including Li-ion for specialized mission-critical applications: aerospace, military and medical.  This facility focuses on batteries for medical devices; facility is 61,000 sq ft; &gt; 900 employees across all locations</t>
  </si>
  <si>
    <t>Aerospace Business Unit an Lithium Ion Center of Excellence</t>
  </si>
  <si>
    <t>8230 E. 23rd St</t>
  </si>
  <si>
    <t>Joplin</t>
  </si>
  <si>
    <t>417-624-3167</t>
  </si>
  <si>
    <t>Also does R&amp;D and makes a charger/analyzer; Makes several types of batteries, including Li-ion for specialized mission-critical applications: aerospace, military and medical.  This facility focuses on batteries for aerospace devices; facility is 100,000 sq ft; &gt;9 00 employees across all locations</t>
  </si>
  <si>
    <t>Defense Strategic Business Unit</t>
  </si>
  <si>
    <t>C &amp; Porter Streets</t>
  </si>
  <si>
    <t>417-623-8000</t>
  </si>
  <si>
    <t>Also does R&amp;D and makes a charger/analyzer; Makes several types of batteries, including Li-ion for specialized mission-critical applications: aerospace, military and medical.  This facility focuses on batteries for aerospace devices; &gt; 900 employees across all locations</t>
  </si>
  <si>
    <t>Electrochem Solutions, Inc.</t>
  </si>
  <si>
    <t>HQ</t>
  </si>
  <si>
    <t>electrochemsolutions.com</t>
  </si>
  <si>
    <t xml:space="preserve">670 Paramount Dr. </t>
  </si>
  <si>
    <t>Raynham</t>
  </si>
  <si>
    <t>02767</t>
  </si>
  <si>
    <t>781-830-5800</t>
  </si>
  <si>
    <t>Integer Holdings Company</t>
  </si>
  <si>
    <t>integer.net</t>
  </si>
  <si>
    <t>Plano</t>
  </si>
  <si>
    <t>electrochemsolutions.com; integer.net; https://www.buzzfile.com/business/Electrochem-Solutions,-Inc.-781-575-0800</t>
  </si>
  <si>
    <t>Makes custom cells and packs for Li-ion; also does consulting and design/development; most work is on primary lithium battery production</t>
  </si>
  <si>
    <t>Electrovaya</t>
  </si>
  <si>
    <t>Mississauga</t>
  </si>
  <si>
    <t>electrovaya.com</t>
  </si>
  <si>
    <t>6688 Kitimat Rd</t>
  </si>
  <si>
    <t>L5N 1P8</t>
  </si>
  <si>
    <t>905-855-4610</t>
  </si>
  <si>
    <t>electrovaya.com; Propulsion Quebec; https://growjo.com/company/Electrovaya; https://www.zoominfo.com/c/electrovaya-inc/39932216</t>
  </si>
  <si>
    <t>Focuses primarily on mission critical applications like forklifts.  Uses ceramic separators; Employee range: 50-80</t>
  </si>
  <si>
    <t>EnPower Inc.</t>
  </si>
  <si>
    <t>Ener1 Indianapolis Battery Manufacturing Plant</t>
  </si>
  <si>
    <t>enerdel.com</t>
  </si>
  <si>
    <t>8740 Hague Rd, Building 7</t>
  </si>
  <si>
    <t>Indianapolis</t>
  </si>
  <si>
    <t>317-703-1800</t>
  </si>
  <si>
    <t>EnPower</t>
  </si>
  <si>
    <t>enpowerinc.com</t>
  </si>
  <si>
    <t>BNEF: Interactive Datasets/Storage/Cell manufacturers; ;https://www.enpowerinc.com/us-lithium-ion-battery-manufacturing-facility/; https://www.zoominfo.com/pic/enerdel-inc/34770801; https://www.insideindianabusiness.com/articles/lithium-ion-battery-maker-relocating-to-indianapolis; https://www.enpowerinc.com/us-lithium-ion-battery-manufacturing-facility/; https://www.ibj.com/articles/battery-maker-relocating-to-indianapolis-planning-more-than-100-jobs</t>
  </si>
  <si>
    <t>Enersys</t>
  </si>
  <si>
    <t>Quallion LLC</t>
  </si>
  <si>
    <t>enersys.com</t>
  </si>
  <si>
    <t>12744 San Fernando Rd</t>
  </si>
  <si>
    <t>Sylmar</t>
  </si>
  <si>
    <t>91342</t>
  </si>
  <si>
    <t>732-543-7900</t>
  </si>
  <si>
    <t>Reading</t>
  </si>
  <si>
    <t>enersys.com; Questionnaire</t>
  </si>
  <si>
    <t>Envision AESC US</t>
  </si>
  <si>
    <t>Envision</t>
  </si>
  <si>
    <t>www.envision-aesc.com</t>
  </si>
  <si>
    <t>Kentucky Transpark </t>
  </si>
  <si>
    <t>Bowling Green</t>
  </si>
  <si>
    <t>502-377-5675</t>
  </si>
  <si>
    <t>https://www.envision-aesc.com</t>
  </si>
  <si>
    <t>Zama</t>
  </si>
  <si>
    <t>Kanagawa</t>
  </si>
  <si>
    <t>US Plant</t>
  </si>
  <si>
    <t>envision-aesc.com</t>
  </si>
  <si>
    <t>500 Battery Plant Road</t>
  </si>
  <si>
    <t>Smyrna</t>
  </si>
  <si>
    <t>615-768-3505</t>
  </si>
  <si>
    <t>Envision Group</t>
  </si>
  <si>
    <t>Graphite anodes; Facility used to be Nissan factory and was acquired in 2012; Automotive Manufacturing Solutions reports 2 GWh, increasing to 8 GWh in 2028 and up to 30 GWh</t>
  </si>
  <si>
    <t>Forge Nano</t>
  </si>
  <si>
    <t>forgenano.com</t>
  </si>
  <si>
    <t>12300 Grant St., #110</t>
  </si>
  <si>
    <t>Thornton</t>
  </si>
  <si>
    <t>720-259-8579</t>
  </si>
  <si>
    <t>Questionnaire; forgenano.com;https://www.forgenano.com/press-release-atomic-layer-deposition-enabled-battery-materials-methods-products-ip-roll/;https://www.zoominfo.com/pic/forge-nano-inc/398065114</t>
  </si>
  <si>
    <t>Honda - LGES Partnership</t>
  </si>
  <si>
    <t>Honda LGES Battery Pack Manufacturing Plant</t>
  </si>
  <si>
    <t>Honda
LGES</t>
  </si>
  <si>
    <t>honda.com
lgensol.com</t>
  </si>
  <si>
    <t>Tokyo
Seoul</t>
  </si>
  <si>
    <t>Gyeonggi</t>
  </si>
  <si>
    <t>Japan
South Korea</t>
  </si>
  <si>
    <t>https://insideevs.com/news/591209/rumor-honda-lges-battery-plant-ohio/; https://www.bloomberg.com/news/articles/2022-06-08/honda-lg-energy-eyeing-ohio-for-new-electric-car-battery-plant; BNEF Interactive Dataset Cell Manufacturing</t>
  </si>
  <si>
    <t>Imperium3 Huron Battery Manufacturing Plant I</t>
  </si>
  <si>
    <t>im3ny.com</t>
  </si>
  <si>
    <t>Huron Campus - 1701 North St</t>
  </si>
  <si>
    <t>Endicott</t>
  </si>
  <si>
    <t>607-444-1545</t>
  </si>
  <si>
    <t>Imperium3</t>
  </si>
  <si>
    <t>im3.com.au</t>
  </si>
  <si>
    <t>BNEF: Interactive Datasets/Storage/Cell manufacturers; https://www.pressconnects.com/story/money/2021/04/21/endicott-ny-lithium-ion-battery-plant-begin-production-2022/7318704002/</t>
  </si>
  <si>
    <t>Total facility will have 2500 workers:  https://www.pressconnects.com/story/money/2021/04/21/endicott-ny-lithium-ion-battery-plant-begin-production-2022/7318704002/</t>
  </si>
  <si>
    <t>Imperium3 Huron Battery Manufacturing Plant II</t>
  </si>
  <si>
    <t>BNEF: Interactive Datasets/Storage/Cell manufacturers; https://www.pressconnects.com/story/money/2021/04/21/endicott-ny-lithium-ion-battery-plant-begin-production-2022/7318704002/; https://www.automotivemanufacturingsolutions.com/emobility/lithium-ion-battery-gigafactory-database/41937.article</t>
  </si>
  <si>
    <t>Total facility will have 2500 workers:  https://www.pressconnects.com/story/money/2021/04/21/endicott-ny-lithium-ion-battery-plant-begin-production-2022/7318704002/; Workers were ratioed by output. Automotive Manufacturing Solutions reports 3 GWh rising to 15 GWh; C4V and Magnis Resources, Boston Energy and Innovation are all involved as well</t>
  </si>
  <si>
    <t>Kore Power</t>
  </si>
  <si>
    <t>korepower.com</t>
  </si>
  <si>
    <t>SEC 85 &amp; Baseline Rd</t>
  </si>
  <si>
    <t>Buckeye</t>
  </si>
  <si>
    <t>AZ</t>
  </si>
  <si>
    <t>208-904-1642</t>
  </si>
  <si>
    <t>Coeur d’Alene</t>
  </si>
  <si>
    <t>korepower.com; https://www.businesswire.com/news/home/20210511006073/en/KORE-Power-Names-Three-Potential-Sites-for-U.S.-Lithium-Ion-Battery-Manufacturing-Facility; https://www.automotivemanufacturingsolutions.com/emobility/lithium-ion-battery-gigafactory-database/41937.article; https://assets.website-files.com/602d520c7a0a3866755c38ae/602d520c7a0a3850e25c3b03_KORE-Power-GTM-Whitepaper.pdf;https://korepower.com/cell#:~:text=KORE%20Power%20has%202%20GWh,capacity%20based%20on%20market%20requirements; https://www.thecentersquare.com/arizona/kore-power-to-grow-in-maricopa-county-bringing-thousands-of-jobs/article_1b3ced78-f56e-11eb-a16c-ff48349baabb.html; https://korepower.com/media/kore-power-closes-on-purchase-of-koreplex-gigafactory-site-in-buckeye-arizona</t>
  </si>
  <si>
    <t>Hopes to start production in Q@ of 2023</t>
  </si>
  <si>
    <t>LG Energy Solution</t>
  </si>
  <si>
    <t>Arizona plant</t>
  </si>
  <si>
    <t>Cylindrical cells</t>
  </si>
  <si>
    <t>lgchem.com</t>
  </si>
  <si>
    <t>22358 S. Ellsworth Road</t>
  </si>
  <si>
    <t>Queen Creek</t>
  </si>
  <si>
    <t>480-358-3000</t>
  </si>
  <si>
    <t>LG Chem</t>
  </si>
  <si>
    <t>www.lgchem.com/</t>
  </si>
  <si>
    <t>LG Energy Solution Michigan Inc.</t>
  </si>
  <si>
    <t>LG Chem Michigan Battery Manufacturing Plant</t>
  </si>
  <si>
    <t>lgenergymi.com</t>
  </si>
  <si>
    <t>1 LG Way</t>
  </si>
  <si>
    <t>616-494-7100</t>
  </si>
  <si>
    <t>lgensol.com</t>
  </si>
  <si>
    <t>BNEF: Interactive Datasets/Storage/Cell manufacturers; https://www.forbes.com/sites/samabuelsamid/2021/03/11/lg-chem-commits-45b-to-expand-ev-battery-production-capacity-in-us-by-70-gwh/?sh=47842698a026; Questionnaire; https://www.automotivemanufacturingsolutions.com/emobility/lithium-ion-battery-gigafactory-database/41937.article; Questionnaire; https://www.michiganbusiness.org/news/2022/03/lg-energy-solution-and-michigan-leading-the-battery-evolution/; https://www.spglobal.com/commodityinsights/en/market-insights/latest-news/energy-transition/042722-lg-energy-aims-to-more-than-double-battery-capacity-to-520-gwhyear-by-2025; https://www.michigan.gov/whitmer/news/press-releases/2022/03/22/whitmer-announces-1200-new-jobs-from-lg-energy-solutions-investment#:~:text=LG%20Energy%20Solution%2C%20formerly%20known,has%201%2C495%20employees%20in%20Michigan.</t>
  </si>
  <si>
    <t>Quintupling size of Holland plant by 2025</t>
  </si>
  <si>
    <t>Lithion Battery, Inc.</t>
  </si>
  <si>
    <t>Engineered Power Limited Partnership</t>
  </si>
  <si>
    <t>lithionbattery.com</t>
  </si>
  <si>
    <t>3103 14th Ave NE, #20</t>
  </si>
  <si>
    <t>T2A 7N6</t>
  </si>
  <si>
    <t>403-235-2584</t>
  </si>
  <si>
    <t>Lithion Battery Inc.</t>
  </si>
  <si>
    <t>1350 Wigwam Parkway</t>
  </si>
  <si>
    <t>702-478-3590</t>
  </si>
  <si>
    <t>Microvast</t>
  </si>
  <si>
    <t>Microvast North American Manufacturing Facility</t>
  </si>
  <si>
    <t>microvast.com</t>
  </si>
  <si>
    <t>780 International Blvd</t>
  </si>
  <si>
    <t>Clarksville</t>
  </si>
  <si>
    <t>Houston</t>
  </si>
  <si>
    <t>Navitas Systems, LLC</t>
  </si>
  <si>
    <t>Navitas Systems Venture Drive</t>
  </si>
  <si>
    <t>navitassys.com</t>
  </si>
  <si>
    <t>4880 Venture Drive</t>
  </si>
  <si>
    <t>Ann Arbor</t>
  </si>
  <si>
    <t>734-205-1400</t>
  </si>
  <si>
    <t>Navitas Systems LLC</t>
  </si>
  <si>
    <t>Lisle</t>
  </si>
  <si>
    <t>navitassys.com; Questionnaire; https://www.zoominfo.com/c/navitas-systems-llc/356127778</t>
  </si>
  <si>
    <t>Saft America Inc</t>
  </si>
  <si>
    <t>Saft America Jacksonville Lithium Ion Battery Manufacturing Plant</t>
  </si>
  <si>
    <t>saftbatteries.com</t>
  </si>
  <si>
    <t>13575 Waterworks St</t>
  </si>
  <si>
    <t>FL</t>
  </si>
  <si>
    <t>904-861-1501</t>
  </si>
  <si>
    <t>Saft</t>
  </si>
  <si>
    <t>Levallois-Perret</t>
  </si>
  <si>
    <t>Île-de-France</t>
  </si>
  <si>
    <t>France</t>
  </si>
  <si>
    <t>Questionnaire; https://www.jaxdailyrecord.com/article/saft-says-its-cutting-63-jobs-at-west-jacksonville-factory; BNEF Cell Manufacturing Database; https://www.automotivemanufacturingsolutions.com/emobility/lithium-ion-battery-gigafactory-database/41937.article;https://www.zippia.com/saft-america-careers-37363/demographics/; https://www.buzzfile.com/business/Li~Ion-Renewables-Division-904-861-1501; BNEF Interactive Dataset Cell Manufacturing</t>
  </si>
  <si>
    <t>Questionnaire; https://www.jaxdailyrecord.com/article/saft-says-its-cutting-63-jobs-at-west-jacksonville-factory; BNEF Cell Manufacturing Database; https://www.automotivemanufacturingsolutions.com/emobility/lithium-ion-battery-gigafactory-database/41937.article;https://www.saftbatteries.com/media-resources/press-releases/saft-energy-storage-system-will-smooth-grid-integration-c%C3%B4te-divoire; https://www.buzzfile.com/business/Li~Ion-Renewables-Division-904-861-1501; BNEF Interactive Dataset Cell Manufacturing</t>
  </si>
  <si>
    <t>Samsung SDI America Inc.</t>
  </si>
  <si>
    <t>Auburn Hills</t>
  </si>
  <si>
    <t>samsungsdi.com</t>
  </si>
  <si>
    <t>4121 N. Atlantic Blvd.</t>
  </si>
  <si>
    <t>248-843-7871</t>
  </si>
  <si>
    <t>Samsung SDI America, Inc.</t>
  </si>
  <si>
    <t>San Jose</t>
  </si>
  <si>
    <t>samsungsdi.ocm; https://www.media.stellantis.com/be-fr/corporate-communications/press/stellantis-and-samsung-sdi-to-form-joint-venture-for-lithium-ion-battery-production-in-north-america-1634888846-1634886420;https://www.linkedin.com/company/samsung-sdi-america-inc-</t>
  </si>
  <si>
    <t>1523 Steve Reynolds Industrial Pkwy</t>
  </si>
  <si>
    <t>Commerce</t>
  </si>
  <si>
    <t>GA</t>
  </si>
  <si>
    <t>Incheon</t>
  </si>
  <si>
    <t>BNEF: Interactive Datasets/Storage/Cell manufacturers; https://www.automotivemanufacturingsolutions.com/emobility/lithium-ion-battery-gigafactory-database/41937.article;https://auto.economictimes.indiatimes.com/news/auto-components/sk-innovation-to-raise-annual-battery-capacity-to-200-gwh-by-2025/84008343; https://www.ajc.com/news/business/sk-boosts-hiring-plans-for-georgia-battery-plant/BBUP7AKM6NA75CRJM36J36MH5I/</t>
  </si>
  <si>
    <t xml:space="preserve">Will have 2,600 workers at the end of Phase II (end of 2023).  </t>
  </si>
  <si>
    <t>BNEF: Interactive Datasets/Storage/Cell manufacturers; https://www.prnewswire.com/news-releases/sk-innovation-accelerates-hiring-at-its-first-us-based-electric-vehicle-battery-site-in-georgia-301134940.html; https://www.automotivemanufacturingsolutions.com/emobility/lithium-ion-battery-gigafactory-database/41937.article; https://www.ajc.com/news/business/sk-boosts-hiring-plans-for-georgia-battery-plant/BBUP7AKM6NA75CRJM36J36MH5I/</t>
  </si>
  <si>
    <t>One of two factories. Together they will have 21.5 GWh capacity when completed in 2023</t>
  </si>
  <si>
    <t>Statevolt</t>
  </si>
  <si>
    <t>Statevolt Imperial Valley Battery Manufacturing Plant</t>
  </si>
  <si>
    <t>https://www.statevolt.com/</t>
  </si>
  <si>
    <t>2029 Century Park East Suite 400N</t>
  </si>
  <si>
    <t>https://insideevs.com/news/581719/california-statevolt-gigafactory-project/; Statevolt.com; BNEF Interactive Dataset Cell manufacturing; https://chargedevs.com/newswire/statevolt-to-build-54-gwh-battery-gigafactory-in-california/</t>
  </si>
  <si>
    <t>New company; Address is for HQ as site has not yet been selected. Will use locally produced lithium and geothermal power from its planned Hells Kitchen Lithium and Power development</t>
  </si>
  <si>
    <t>Stellantis - LG Energy Solution JV</t>
  </si>
  <si>
    <t>Windsor Gigafactory</t>
  </si>
  <si>
    <t>Stellantis.com
lgensol.com</t>
  </si>
  <si>
    <t>Windsor</t>
  </si>
  <si>
    <t>N8W 3Y3</t>
  </si>
  <si>
    <t>stellantis.com
lgensol.com</t>
  </si>
  <si>
    <t>Hoofddorp
Seoul</t>
  </si>
  <si>
    <t>North Holland
Gyeonggi</t>
  </si>
  <si>
    <t>Netherlands
Republic of Korea</t>
  </si>
  <si>
    <t>Stellantis - Samsung SDI Co Ltd</t>
  </si>
  <si>
    <t>Stellantis-Samsung SDI Kokomo Battery Manufacturing Plant</t>
  </si>
  <si>
    <t>Stellantis.com
Samsung</t>
  </si>
  <si>
    <t>Kokomo</t>
  </si>
  <si>
    <t>stellantis.com
samsungsdi.com</t>
  </si>
  <si>
    <t>Hoofddorp
Yongin</t>
  </si>
  <si>
    <t>https://www.stellantis.com/en/news/press-releases/2022/may/stellantis-and-samsung-announce-battery-plant-in-kokomo; BNEF Interactive Dataset Cell manufacturing</t>
  </si>
  <si>
    <t>Facility will start construction in late 2022 with production in Q1 in 2025: Plant will grow to 33 GWh/yr soon after</t>
  </si>
  <si>
    <t>Stromvolt</t>
  </si>
  <si>
    <t>www.stromvolt.com</t>
  </si>
  <si>
    <t>https://www.stromvolt.com/</t>
  </si>
  <si>
    <t>https://www.electrive.com/2021/10/06/stromvolt-americas-announces-battery-plant-plans-for-canada/; BNEF Interactive Dataset cell manufacturing; stromvolt.com</t>
  </si>
  <si>
    <t>Plant will start with a 250 MWh/yr in 2023 and grow to 10 GWh/yr by 2030; Website specifies cells</t>
  </si>
  <si>
    <t>Tesla Inc.</t>
  </si>
  <si>
    <t>Gigafactory Texas</t>
  </si>
  <si>
    <t>www.tesla.com/gigafactory</t>
  </si>
  <si>
    <t>13101 Tesla Drive Austin</t>
  </si>
  <si>
    <t>Austin</t>
  </si>
  <si>
    <t>650 6815000</t>
  </si>
  <si>
    <t>Tesla</t>
  </si>
  <si>
    <t>tesla.com</t>
  </si>
  <si>
    <t>https://electrek.co/2022/02/03/tesla-applies-build-giant-new-cathode-factory-battery-production-gigafactory-texas/</t>
  </si>
  <si>
    <t xml:space="preserve">Tesla Inc </t>
  </si>
  <si>
    <t>Tesla Fremont Pilot Battery Manufacturing Plant</t>
  </si>
  <si>
    <t>4680 Kato Road</t>
  </si>
  <si>
    <t>Fremont</t>
  </si>
  <si>
    <t>Tesla Inc</t>
  </si>
  <si>
    <t>Palo Alto</t>
  </si>
  <si>
    <t>Tesla Inc, Panasonic Corp</t>
  </si>
  <si>
    <t>Tesla Gigafactory</t>
  </si>
  <si>
    <t>Electric Avenue</t>
  </si>
  <si>
    <t>Sparks</t>
  </si>
  <si>
    <t>888-518-3752</t>
  </si>
  <si>
    <t>Tesla Gigafactory Expansion</t>
  </si>
  <si>
    <t>Ultium Cells</t>
  </si>
  <si>
    <t>Lansing Battery Manufacturing Plant</t>
  </si>
  <si>
    <t>www.ultiumcell.com</t>
  </si>
  <si>
    <t>Lansing</t>
  </si>
  <si>
    <t>517-267-044</t>
  </si>
  <si>
    <t>Warren</t>
  </si>
  <si>
    <t>Ultium Cells LLC</t>
  </si>
  <si>
    <t>Spring Hill Battery Manufacturing Plant</t>
  </si>
  <si>
    <t>ultiumcell.com</t>
  </si>
  <si>
    <t>Spring Hill</t>
  </si>
  <si>
    <t>931-486-5440</t>
  </si>
  <si>
    <t>Lordstown Manufacturing Plant</t>
  </si>
  <si>
    <t>NCMA</t>
  </si>
  <si>
    <t>7400 Tod Ave SW</t>
  </si>
  <si>
    <t>586-295-5429</t>
  </si>
  <si>
    <t>ultiumcell.com; insideevs.com/news/511582/ultium-cells-battery-plant-june2021/; https://www.automotivemanufacturingsolutions.com/emobility/lithium-ion-battery-gigafactory-database/41937.article; https://insideevs.com/news/590979/ultium-cells-steel-building-structure-tennessee/#:~:text=The%20upcoming%20plant%20in%20Spring,very%20soon%20%2D%20in%20August%202022; BNEF Interactive Dataset Cell manufacturing; https://www.ultiumcell.com/our-locations/warren-oh</t>
  </si>
  <si>
    <t>Xalt Energy MI LLC</t>
  </si>
  <si>
    <t>Xalt Energy Battery Park</t>
  </si>
  <si>
    <t>xaltenergy.com</t>
  </si>
  <si>
    <t>2700 S. Saginaw Rd</t>
  </si>
  <si>
    <t>Midland</t>
  </si>
  <si>
    <t>989-486-8501</t>
  </si>
  <si>
    <t>Xalt Energy</t>
  </si>
  <si>
    <t>xaltenergy.com; Questionnaire; https://siteselection.com/theEnergyReport/2015/feb/storage.cfm#:~:text=The%20initial%20annual%20production%20capacity,500%2C000%20start%2Fstop%20vehicle%20batteries; https://craft.co/xalt-energy-109; https://www.zoominfo.com/pic/xalt-energy-llc/363457532</t>
  </si>
  <si>
    <t>Xerion Advanced Battery Corp</t>
  </si>
  <si>
    <t>Xerion Dayton Cell Production Facility</t>
  </si>
  <si>
    <t>xerionbattery.com</t>
  </si>
  <si>
    <t>250 Northwoods Blvd</t>
  </si>
  <si>
    <t>Vandalia</t>
  </si>
  <si>
    <t>720-229-0697</t>
  </si>
  <si>
    <t xml:space="preserve">Kettering </t>
  </si>
  <si>
    <t>Questionnaire; https://electric-vehicle.autotechoutlook.com/vendor/xerion-advanced-battery-changing-the-dynamics-of-lithium-ion-battery-manufacturing-cid-145-mid-19.html; https://www.zoominfo.com/c/xerion-advanced-battery-corp/348122338; https://craft.co/xerion-materials-corp; https://www.daytondailynews.com/business/battery-maker-plans-21m-investment-vandalia-plant/IUA02IZGPUBy1m3pKZUUeM/#:~:text=Xerion%20has%20about%2040%20employees,to%20beyond%201%2C000%20after%20that.</t>
  </si>
  <si>
    <t>Xerion is finishing development on a new, fast-charging and longer-lasting advanced lithium ion battery. The technology could extend battery life for a phone or a tool by up to 40 percent, while charging in just six minutes. Full production is projected for 2022</t>
  </si>
  <si>
    <t>Questionnaire; https://www.zoominfo.com/c/xerion-advanced-battery-corp/348122338; https://craft.co/xerion-materials-corp; https://www.daytondailynews.com/business/battery-maker-plans-21m-investment-vandalia-plant/IUA02IZGPUBy1m3pKZUUeM/#:~:text=Xerion%20has%20about%2040%20employees,to%20beyond%201%2C000%20after%20that.</t>
  </si>
  <si>
    <t>Full production is scheduled for 2022, but could not confirm</t>
  </si>
  <si>
    <t>Questionnaire;https://www.signalhire.com/companies/xerion-advanced-battery-corp; https://www.zoominfo.com/c/xerion-advanced-battery-corp/348122338; https://craft.co/xerion-materials-corp; https://www.daytondailynews.com/business/battery-maker-plans-21m-investment-vandalia-plant/IUA02IZGPUBy1m3pKZUUeM/#:~:text=Xerion%20has%20about%2040%20employees,to%20beyond%201%2C000%20after%20that.</t>
  </si>
  <si>
    <t>Could not confirm 2022 start</t>
  </si>
  <si>
    <t>3M</t>
  </si>
  <si>
    <t>3M Guin</t>
  </si>
  <si>
    <t>Non-cell Components</t>
  </si>
  <si>
    <t>Thermal Systems</t>
  </si>
  <si>
    <t>3m.com</t>
  </si>
  <si>
    <t>6675 US Highway 43</t>
  </si>
  <si>
    <t>Guin</t>
  </si>
  <si>
    <t>205-468-3315</t>
  </si>
  <si>
    <t>Saint Paul</t>
  </si>
  <si>
    <t>EW</t>
  </si>
  <si>
    <t>Thermal Pads &amp; Fillers</t>
  </si>
  <si>
    <t>3M Cottage Grove</t>
  </si>
  <si>
    <t>10746 Innovation Road</t>
  </si>
  <si>
    <t>Cottage Grove</t>
  </si>
  <si>
    <t>651-458-2334</t>
  </si>
  <si>
    <t>3M Springfield</t>
  </si>
  <si>
    <t>Safety Systems</t>
  </si>
  <si>
    <t>3211 E Chestnut Expressway</t>
  </si>
  <si>
    <t>Springfield</t>
  </si>
  <si>
    <t>417-869-3501</t>
  </si>
  <si>
    <t>Rapid thermal suppression</t>
  </si>
  <si>
    <t>AA Portable Power Corp.</t>
  </si>
  <si>
    <t>Cell Assemblies/ Groupings</t>
  </si>
  <si>
    <t>Packs</t>
  </si>
  <si>
    <t>aaportablepower.com</t>
  </si>
  <si>
    <t>825 South 19th Street</t>
  </si>
  <si>
    <t>Richmond</t>
  </si>
  <si>
    <t>510-525-2328</t>
  </si>
  <si>
    <t>batteryspace.com</t>
  </si>
  <si>
    <t>Thomasnet: Battery Packs / manufacturers; batteryspace.com</t>
  </si>
  <si>
    <t>Mostly a battery distributor, but has production lines for custom order battery packs and battery testing. Workforce Range: 10-49</t>
  </si>
  <si>
    <t>ADA Technologies, Inc.</t>
  </si>
  <si>
    <t>adatech.com</t>
  </si>
  <si>
    <t>11149 Bradford Road</t>
  </si>
  <si>
    <t>Littleton</t>
  </si>
  <si>
    <t>303-792-5615</t>
  </si>
  <si>
    <t>ADA Technolgies, Inc.</t>
  </si>
  <si>
    <t>adatech.com; Questionnaire; https://www.buzzfile.com/business/Ada-Technologies,-Inc.-303-792-5615</t>
  </si>
  <si>
    <t xml:space="preserve">Thermal Interface Materials; </t>
  </si>
  <si>
    <t>AKASOL, Inc.</t>
  </si>
  <si>
    <t>Hazel Park</t>
  </si>
  <si>
    <t>akasol.com</t>
  </si>
  <si>
    <t>1400 E 10 Mile Rd, Suite 150</t>
  </si>
  <si>
    <t>248-25-7843</t>
  </si>
  <si>
    <t xml:space="preserve">BorgWarner </t>
  </si>
  <si>
    <t>borgwarner.com</t>
  </si>
  <si>
    <t>www.akasol.com/en; borgwarner.com; Questionnaire; https://www.automotivemanufacturingsolutions.com/emobility/lithium-ion-battery-gigafactory-database/41937.article; https://www.buzzfile.com/business/Akasol-Inc.-248-259-7843</t>
  </si>
  <si>
    <t>Modules/ Arrays</t>
  </si>
  <si>
    <t>Alion Science and Technology</t>
  </si>
  <si>
    <t>Alion Fabrication and Integration Laboratory</t>
  </si>
  <si>
    <t>alionscience.com</t>
  </si>
  <si>
    <t xml:space="preserve"> </t>
  </si>
  <si>
    <t xml:space="preserve">Crane </t>
  </si>
  <si>
    <t>254-634-5785</t>
  </si>
  <si>
    <t>Killeen</t>
  </si>
  <si>
    <t>Military battery pack</t>
  </si>
  <si>
    <t>AllCell Technology</t>
  </si>
  <si>
    <t>Broadview</t>
  </si>
  <si>
    <t>allcelltech.com</t>
  </si>
  <si>
    <t>2600 S 25th Ave, Suite Z</t>
  </si>
  <si>
    <t>872-281-7606</t>
  </si>
  <si>
    <t>allcelltech.com; Questionnaire; https://www.buzzfile.com/business/Allcell-Technologies-872-281-7606</t>
  </si>
  <si>
    <t>Battery packs using thermal interphase materials</t>
  </si>
  <si>
    <t>7307 Quality Circle</t>
  </si>
  <si>
    <t>LTO Battery Module; Closed its Reno manuf. Facility and moved it to China.  Initial facility in Anderson is listed as permanently closed; BNEF does not list it;  Unsure if it  makes cells in US. Called and emailed</t>
  </si>
  <si>
    <t>Racks / Cabinets</t>
  </si>
  <si>
    <t>Up to 40 LTO-modules/rack; Closed its Reno manuf. Facility and moved it to China.  Initial facility in Anderson is listed as permanently closed; BNEF does not list it;  Unsure if it  makes cells in US. Called and emailed</t>
  </si>
  <si>
    <t>American Battery Solutions</t>
  </si>
  <si>
    <t>ABS Springboro Manufacturing</t>
  </si>
  <si>
    <t>americanbatterysolutions.com</t>
  </si>
  <si>
    <t>50 Ovonic Way</t>
  </si>
  <si>
    <t>Springboro</t>
  </si>
  <si>
    <t xml:space="preserve">248-462-6364 </t>
  </si>
  <si>
    <t>Lake Orion</t>
  </si>
  <si>
    <t>americanbatterysolutions.com/high-voltage; dnb.com/business-directory/company-profiles.american_battery_solutions_inc; Questionnaire; https://www.americanbatterysolutions.com/news-articles/american-battery-solutions-announces-re-launch-of-springboro-ohio-manufacturing-facility-with-added-capacity-to-meet-growing-lithium-ion-battery-demand; https://www.oemoffhighway.com/electronics/power-systems/batteries-capacitors/company/22005710/american-battery-solutions#:~:text=Our%20manufacturing%20team%20has%20produced,motive%20industrial%2C%20and%20commercial%20sectors.</t>
  </si>
  <si>
    <t>Assembles battery packs for Fiat; 8 MWh/y expected production 2025 for 150,000 vehicles; Production capacity was estimated from current production of 60k packs to 150k packs corresponding to 8 MWh</t>
  </si>
  <si>
    <t>MWh</t>
  </si>
  <si>
    <t>Questionnaire; telecon 8/20/21;https://americanbatterytechnology.com/about-us/; BNEF Interactive Dataset Cell Manufacturing</t>
  </si>
  <si>
    <t>Expected commissioning in Q2 2024</t>
  </si>
  <si>
    <t>americanlithiumenergy.com; https://www.datanyze.com/companies/american-lithium-energy/347887839</t>
  </si>
  <si>
    <t>Amphenol</t>
  </si>
  <si>
    <t>Amphenol Optimize</t>
  </si>
  <si>
    <t>Electrical Systems</t>
  </si>
  <si>
    <t>amphenol-optimize.com</t>
  </si>
  <si>
    <t>México 15 Km 6.5, Zona Industrial</t>
  </si>
  <si>
    <t>Nogales</t>
  </si>
  <si>
    <t>Son.</t>
  </si>
  <si>
    <t>52-631-311-1600</t>
  </si>
  <si>
    <t>Amphenol Corporation</t>
  </si>
  <si>
    <t>amphenol.com</t>
  </si>
  <si>
    <t>Wallingford</t>
  </si>
  <si>
    <t>CT</t>
  </si>
  <si>
    <t>Questionnaire; amphenol.com</t>
  </si>
  <si>
    <t>Amphenol Industrial Operations</t>
  </si>
  <si>
    <t>tpil.com</t>
  </si>
  <si>
    <t>191 Delaware Ave</t>
  </si>
  <si>
    <t>Sidney</t>
  </si>
  <si>
    <t>888-364-9011</t>
  </si>
  <si>
    <t>Amphenol Interconnect Products</t>
  </si>
  <si>
    <t>amphenol-ipc.com</t>
  </si>
  <si>
    <t>20 Valley St</t>
  </si>
  <si>
    <t>Endwell</t>
  </si>
  <si>
    <t>607-754-4444</t>
  </si>
  <si>
    <t>Amphenol Advanced Sensors</t>
  </si>
  <si>
    <t>amphenol-sensors.com</t>
  </si>
  <si>
    <t>967 Windfall Road</t>
  </si>
  <si>
    <t>203-265-8900</t>
  </si>
  <si>
    <t>Thermal Runaway Detection in LIBs</t>
  </si>
  <si>
    <t>Amphenol Thermometrics</t>
  </si>
  <si>
    <t>Amphenol Thermometrics St. Marys</t>
  </si>
  <si>
    <t>Amphenol Thermometrics Tijuana</t>
  </si>
  <si>
    <t>Calle 7 Norte #110
Colonia, Ciudad Industrial Otay</t>
  </si>
  <si>
    <t>Tijuana</t>
  </si>
  <si>
    <t>52-664-615-3825</t>
  </si>
  <si>
    <t>Arkema</t>
  </si>
  <si>
    <t>Arkema - Bostik Adhesives</t>
  </si>
  <si>
    <t>arkema.com</t>
  </si>
  <si>
    <t>1301 N. 113th St</t>
  </si>
  <si>
    <t>Wauwatosa</t>
  </si>
  <si>
    <t>270-395-7121</t>
  </si>
  <si>
    <t>King of Prussia</t>
  </si>
  <si>
    <t>Questionnaire; Arkema.com</t>
  </si>
  <si>
    <t>Adhesives</t>
  </si>
  <si>
    <t>Auto Motive Power, Inc.</t>
  </si>
  <si>
    <t>www.automotivepower.com</t>
  </si>
  <si>
    <t>11643 Telegraph Rd</t>
  </si>
  <si>
    <t>Santa Fe Springs</t>
  </si>
  <si>
    <t>800-894-7104</t>
  </si>
  <si>
    <t>https://www.automotivepower.com/</t>
  </si>
  <si>
    <t>Provider of automotive software and hardware services intended to drive e-mobility to the global mass market. The company's services include battery management systems (BMS), charging solutions, bootloaders and cloud services, enabling industries to create a seamless mobility experience.</t>
  </si>
  <si>
    <t>Battery Specialties</t>
  </si>
  <si>
    <t>batteryspecialties.com</t>
  </si>
  <si>
    <t>3530 Cadillac Ave.</t>
  </si>
  <si>
    <t>Costa Mesa</t>
  </si>
  <si>
    <t>800-854-5759</t>
  </si>
  <si>
    <t>Thomasnet: Battery Packs / manufacturers; https://www.zoominfo.com/c/battery-specialties/8523659</t>
  </si>
  <si>
    <t>Custom battery packs, usually for military use;</t>
  </si>
  <si>
    <t>Blue Line Battery, Inc.</t>
  </si>
  <si>
    <t>www.bluelinebattery.com</t>
  </si>
  <si>
    <t>601 3rd St</t>
  </si>
  <si>
    <t>Beloit</t>
  </si>
  <si>
    <t>262-501-3376</t>
  </si>
  <si>
    <t>Whitewater</t>
  </si>
  <si>
    <t>https://bluelinebattery.com/products/</t>
  </si>
  <si>
    <t>Manufacturer of lithium-ion batteries designed for multiple and varied industrial applications. The company develops water and impact-resistant batteries for applications such as electric bikes, power storage, remote controls, and industrial purposes, enabling companies across various industries to meet and fulfill motive power and stationary energy storage needs.</t>
  </si>
  <si>
    <t>Questionnaire; https://www.zoominfo.com/pic/blue-solutions/372118582</t>
  </si>
  <si>
    <t>1 Blue Oval</t>
  </si>
  <si>
    <t>BMW Manufacturing</t>
  </si>
  <si>
    <t>Spartanburg Manufacturing Plant</t>
  </si>
  <si>
    <t>bmwgroup-werke.com</t>
  </si>
  <si>
    <t>1400 Highway 101 S</t>
  </si>
  <si>
    <t>Greer</t>
  </si>
  <si>
    <t>SC</t>
  </si>
  <si>
    <t>864-802-6000 </t>
  </si>
  <si>
    <t>BMW Group</t>
  </si>
  <si>
    <t>bmwusa.com</t>
  </si>
  <si>
    <t>Munich</t>
  </si>
  <si>
    <t>Bavaria</t>
  </si>
  <si>
    <t>EV Battery Supply Chain Analysis https://www.automotivelogistics.media/battery-supply-chain/oem-and-lithium-ion-battery-cell-supplier-database/41933.article; bmwusa.com; https://www.bmwgroup-werke.com/spartanburg/en/our-plant/site-infos.html#ace-2129196916</t>
  </si>
  <si>
    <t>Assembles battery packs for BMW; 120 are employed in battery production;  11,000 are employed at the entire plant.Estimated prod. Based on 45,000 batteries in 4 years and doubling capacity in 2019- https://www.bmwgroup-werke.com/spartanburg/en/our-plant/site-infos.html#ace-2129196916</t>
  </si>
  <si>
    <t>units/yr</t>
  </si>
  <si>
    <t>Braille Battery, Inc</t>
  </si>
  <si>
    <t>braillebattery.com</t>
  </si>
  <si>
    <t>6935 15th St E</t>
  </si>
  <si>
    <t>Sarasota</t>
  </si>
  <si>
    <t>941-312-5047</t>
  </si>
  <si>
    <t>Braille Battery Inc.</t>
  </si>
  <si>
    <t>braillebattery.com; https://www.zoominfo.com/c/braille-battery-inc/353980518; https://www.linkedin.com/company/braille-battery</t>
  </si>
  <si>
    <t>Manufacture specialty Li-ion batteries for racing cars and other high performance applications; Workforce &lt; 25 or 11-50; Estimated 15</t>
  </si>
  <si>
    <t>Calogy Solutions</t>
  </si>
  <si>
    <t>calogysolutions.com</t>
  </si>
  <si>
    <t>4441 Boulevard Industriel</t>
  </si>
  <si>
    <t>Sherbrooke</t>
  </si>
  <si>
    <t>J1L 2S9</t>
  </si>
  <si>
    <t>819-200 3083</t>
  </si>
  <si>
    <t xml:space="preserve">calogysolutions.com; Propulsion Quebec; Questionnaire; https://ca.linkedin.com/company/calogysolutions; </t>
  </si>
  <si>
    <t>Battery packs for light EV's; ZoomInfo has &lt; 25 employees</t>
  </si>
  <si>
    <t xml:space="preserve">Cell-Con, Inc. </t>
  </si>
  <si>
    <t>cell-con.com</t>
  </si>
  <si>
    <t>8468 US Rte. 220</t>
  </si>
  <si>
    <t>Bedford</t>
  </si>
  <si>
    <t>800-771-7139</t>
  </si>
  <si>
    <t>Cell-Con, Inc.</t>
  </si>
  <si>
    <t>Exton</t>
  </si>
  <si>
    <t>Thomasnet: Battery Packs / manufacturers;</t>
  </si>
  <si>
    <t>Low voltage packs with embedded sensors; Workforce range: 10-49</t>
  </si>
  <si>
    <t>clairos.com</t>
  </si>
  <si>
    <t>Clairos</t>
  </si>
  <si>
    <t>https://betterbuildingssolutioncenter.energy.gov/iso-50001/showcase-projects/clarios-meadowbrook-lithium-ion%E2%80%9450001-ready-facility</t>
  </si>
  <si>
    <t>Proprietary LTO pack; Used to be Johnson Controls Inc.</t>
  </si>
  <si>
    <t>Conamix Inc.</t>
  </si>
  <si>
    <t>www.conamix.com</t>
  </si>
  <si>
    <t>61 Brown Rd</t>
  </si>
  <si>
    <t xml:space="preserve"> Ithaca</t>
  </si>
  <si>
    <t>(607) 216-6229</t>
  </si>
  <si>
    <t>Ithaca</t>
  </si>
  <si>
    <t xml:space="preserve"> NY</t>
  </si>
  <si>
    <t>Developer of nano-structured silicon advanced battery materials intended to be used in lithium-ion batteries. The company's battery is developed with high-energy cobalt-free battery materials for rechargeable batteries that can yield more energy than current batteries, providing companies with materials to improve the performance of lithium-ion batteries.</t>
  </si>
  <si>
    <t>Coreshell Technologies Inc</t>
  </si>
  <si>
    <t>www.coreshelltech.com</t>
  </si>
  <si>
    <t>1933 Davis St., Suite 228</t>
  </si>
  <si>
    <t>San Leandro</t>
  </si>
  <si>
    <t>(415) 314-9926</t>
  </si>
  <si>
    <t>Oakland</t>
  </si>
  <si>
    <t>https://www.buzzfile.com/business/Coreshell-Technologies-Inc-415-314-9926</t>
  </si>
  <si>
    <t xml:space="preserve"> Coreshell is unlocking lower cost, higher capacity, and safer batteries with its low-cost thin-film electrode coating technology. </t>
  </si>
  <si>
    <t>Custom Power</t>
  </si>
  <si>
    <t>custompower.com</t>
  </si>
  <si>
    <t>10910 Talbert Ave.</t>
  </si>
  <si>
    <t>Fountain Valley</t>
  </si>
  <si>
    <t>800-896-5059</t>
  </si>
  <si>
    <t>Thomasnet: Battery Packs / manufacturers; custompower.com</t>
  </si>
  <si>
    <t>Custom battery packs for military and medical devices; Workforce range: 50-99</t>
  </si>
  <si>
    <t>Daimler</t>
  </si>
  <si>
    <t>Daimler Tuscaloosa Plant</t>
  </si>
  <si>
    <t>daimler.com</t>
  </si>
  <si>
    <t>1 Mercedes Dr</t>
  </si>
  <si>
    <t>Vance</t>
  </si>
  <si>
    <t>Daimler AG</t>
  </si>
  <si>
    <t>Stuttgart</t>
  </si>
  <si>
    <t>Baden-Württemberg</t>
  </si>
  <si>
    <t>EV Battery Supply Chain Analysis; daimler.com</t>
  </si>
  <si>
    <t>Will assemble battery packs for Mercedes</t>
  </si>
  <si>
    <t xml:space="preserve">Dantona Industries, Inc. </t>
  </si>
  <si>
    <t>dantona.com</t>
  </si>
  <si>
    <t>3051 Burns Ave</t>
  </si>
  <si>
    <t>Wantagh</t>
  </si>
  <si>
    <t>800-326-8662</t>
  </si>
  <si>
    <t>Custom battery packs; Workforce Range: 10-49</t>
  </si>
  <si>
    <t>Eaglepicher Technologies, LLC</t>
  </si>
  <si>
    <t>Also does R&amp;D and makes a charger/analyzer;  This facility focuses on batteries for medical devices; facility is 61,000 sq ft; &gt; 900 employees across all locations</t>
  </si>
  <si>
    <t>Also does R&amp;D and makes a charger/analyzer;   This facility focuses on batteries for aerospace devices; facility is 100,000 sq ft; &gt; 900 employees across all locations</t>
  </si>
  <si>
    <t>Also does R&amp;D and makes a charger/analyzer;   This facility focuses on batteries for military applications; &gt; 900 employees across all lcoations</t>
  </si>
  <si>
    <t>Eaton</t>
  </si>
  <si>
    <t>eaton.com</t>
  </si>
  <si>
    <t>Dublin</t>
  </si>
  <si>
    <t>Leinster</t>
  </si>
  <si>
    <t>Ireland</t>
  </si>
  <si>
    <t>USP battery packs</t>
  </si>
  <si>
    <t>Electric Power Systems</t>
  </si>
  <si>
    <t>ep-sys.net</t>
  </si>
  <si>
    <t>520 W 2850 N</t>
  </si>
  <si>
    <t>North Logan</t>
  </si>
  <si>
    <t>435-535-6978</t>
  </si>
  <si>
    <t>ep-sys.net; https://www.sltrib.com/news/2022/06/13/flying-cars-see-how-this/#:~:text=%E2%80%9CWe%20call%20them%20electric%20vertical,others%2C%20Millecam%20said%20EPS%20said.</t>
  </si>
  <si>
    <t>batteries for spacecraft, helicopters, airplanes</t>
  </si>
  <si>
    <t>670 Paramount Dr.</t>
  </si>
  <si>
    <t>Makes custom cells and packs for Li-ion; also does consulting and design/development; Most manufacturing is lithium primary cells</t>
  </si>
  <si>
    <t>Element Energy, Inc.</t>
  </si>
  <si>
    <t>www.elementenergy.com</t>
  </si>
  <si>
    <t>3479 Edison Way</t>
  </si>
  <si>
    <t>Melno Park</t>
  </si>
  <si>
    <t> 94025</t>
  </si>
  <si>
    <t> 650-330-6600 </t>
  </si>
  <si>
    <t>Menlo Park</t>
  </si>
  <si>
    <t>Developer of a battery management system designed to improve the safety, energy throughput, and lifetime of lithium-ion battery packs. The company's system helps with the cost-effective repurposing of retired electric vehicle batteries into highly effective grid-scale energy storage systems, enabling users to facilitate the proliferation of renewable energy while providing the total energy capacity of the pack.</t>
  </si>
  <si>
    <t>Eneon ES</t>
  </si>
  <si>
    <t>Indoor fabrication and integration facility</t>
  </si>
  <si>
    <t>eneon-es.com</t>
  </si>
  <si>
    <t>8740 Hague Rd Bldg 7</t>
  </si>
  <si>
    <t>8/4/2022 12:00:00 AM</t>
  </si>
  <si>
    <t>EnerSys</t>
  </si>
  <si>
    <t>Purcell</t>
  </si>
  <si>
    <t>purcellsystems.com</t>
  </si>
  <si>
    <t>16125 East Euclid Avenue</t>
  </si>
  <si>
    <t>Spokane Valley</t>
  </si>
  <si>
    <t>509-755-0341</t>
  </si>
  <si>
    <t>Enersys.com</t>
  </si>
  <si>
    <t>Questionnaire; enersys.com; purcellsystems.com</t>
  </si>
  <si>
    <t>Alpha Technologies</t>
  </si>
  <si>
    <t>alpha.com</t>
  </si>
  <si>
    <t>1075 Satelllite Blvd NW #100</t>
  </si>
  <si>
    <t>Suwanee</t>
  </si>
  <si>
    <t>800-322-5742</t>
  </si>
  <si>
    <t>Questionnaire; enersys.com; alpha.com</t>
  </si>
  <si>
    <t>Enovate Medical</t>
  </si>
  <si>
    <t>enovatemedical.com</t>
  </si>
  <si>
    <t>1152 Park Avenue</t>
  </si>
  <si>
    <t>Murfreesboro</t>
  </si>
  <si>
    <t>888-909-8906</t>
  </si>
  <si>
    <t>enovatemedical.com; dnb.com</t>
  </si>
  <si>
    <t>MobiusPower modules for medical applications</t>
  </si>
  <si>
    <t>eNow, Inc.</t>
  </si>
  <si>
    <t>www.enowenergy.com</t>
  </si>
  <si>
    <t>205 Hallene Rd</t>
  </si>
  <si>
    <t>Warwick</t>
  </si>
  <si>
    <t>RI</t>
  </si>
  <si>
    <t>401-732-7080</t>
  </si>
  <si>
    <t>https://www.enowenergy.com/</t>
  </si>
  <si>
    <t>Developer of mobile solar systems designed to capture and convert the sun's energy into useable power for commercial transportation. The company's proprietary, patent-pending no-idle charging solar systems economically convert, store and distribute electricity, powering applications such as lift gates, in-cab HVAC, refrigeration, telematics and hotel loads like appliances and lighting, enabling truck operators to reduce operating costs and greenhouse gas emissions easily.</t>
  </si>
  <si>
    <t>Envia Systems, Inc.</t>
  </si>
  <si>
    <t>www.enviasystems.com</t>
  </si>
  <si>
    <t>979 Gateway Blvd #101</t>
  </si>
  <si>
    <t>Newark</t>
  </si>
  <si>
    <t>510-509-1067</t>
  </si>
  <si>
    <t>https://chargedevs.com/features/we-need-more-energy-envia-systems-400-whkg-li-ion-cells/#:~:text=2.1%20The%20Envia%20Systems%20cells,energy%20density%20of%20400Wh%2FKg.</t>
  </si>
  <si>
    <t>Developer of lithium-ion batteries designed to offer more energy than other materials. The company's lithium-ion batteries are made by combining high energy electrodes, providing hybrid plug-in, enabling users to get high energy density batteries with compact size.</t>
  </si>
  <si>
    <t>Wh/kg</t>
  </si>
  <si>
    <t>Envision AESC</t>
  </si>
  <si>
    <t>Bowling Green Plant</t>
  </si>
  <si>
    <t>https://spectrumnews1.com/ky/bowling-green/news/2022/04/26/envision-aesc-plans-to-establish--2-billion-gigafactory-in-kentucky</t>
  </si>
  <si>
    <t>Smyrna Battery Plant</t>
  </si>
  <si>
    <t>500 Battery Plant Rd</t>
  </si>
  <si>
    <t>Nissan North America, Inc.</t>
  </si>
  <si>
    <t>nissanusa.com</t>
  </si>
  <si>
    <t>Franklin</t>
  </si>
  <si>
    <t>https://www.commercialappeal.com/story/money/2018/08/03/nissan-envision-group-take-control-smyrna-battery-plant/897768002/; https://www.dnb.com/business-directory/company-profiles.envision_aesc_(us)_llc.8a4477d46136013057715865676bc4c9.html</t>
  </si>
  <si>
    <t>Assembles battery packs for the Nissan Leaf</t>
  </si>
  <si>
    <t>Erwin Quarder</t>
  </si>
  <si>
    <t>Erwin Quarder USA</t>
  </si>
  <si>
    <t>Packaging Systems</t>
  </si>
  <si>
    <t>quarder.de/en</t>
  </si>
  <si>
    <t>5101 Kraft Avenue S.E.</t>
  </si>
  <si>
    <t>Grand Rapids</t>
  </si>
  <si>
    <t>616-575-1600</t>
  </si>
  <si>
    <t>quarder.de</t>
  </si>
  <si>
    <t>Espelkamp</t>
  </si>
  <si>
    <t>North Rhine-Westphalia</t>
  </si>
  <si>
    <t>thebatteryshow.com; quarder.de; dnb.com</t>
  </si>
  <si>
    <t>Glass fiber battery pack housing</t>
  </si>
  <si>
    <t xml:space="preserve">No </t>
  </si>
  <si>
    <t>Erwin Quarder Mexico</t>
  </si>
  <si>
    <t>Carretera Estatal 431, 2+200 Interior 60</t>
  </si>
  <si>
    <t>Santiago de Querétaro</t>
  </si>
  <si>
    <t>Querétaro</t>
  </si>
  <si>
    <t>52-442-290-8865</t>
  </si>
  <si>
    <t>thebatteryshow.com; quarder.de</t>
  </si>
  <si>
    <t>Battery temperature sensor</t>
  </si>
  <si>
    <t>Exponential Power</t>
  </si>
  <si>
    <t>exponentialpower.com</t>
  </si>
  <si>
    <t>7603 Honeywell Dr.</t>
  </si>
  <si>
    <t>Fort Wayne</t>
  </si>
  <si>
    <t>260-420-5170</t>
  </si>
  <si>
    <t>Thomasnet: Battery Packs / manufacturers; exponentialpower.com</t>
  </si>
  <si>
    <t xml:space="preserve">Li.ON FORCE industrial battery; Total Company Workforce Range: 100-199 </t>
  </si>
  <si>
    <t>2670 Observation Trail</t>
  </si>
  <si>
    <t>Rockwell</t>
  </si>
  <si>
    <t>214-247-5150</t>
  </si>
  <si>
    <t>Li.ON FORCE industrial battery; Total Company Workforce Range: 100-199</t>
  </si>
  <si>
    <t>179 Easy St</t>
  </si>
  <si>
    <t>Carol Stream</t>
  </si>
  <si>
    <t>630-221-1730</t>
  </si>
  <si>
    <t>Li.ON FORCE industrial battery; Total Company Workforce Range: 100-199; Updated Long/Lat</t>
  </si>
  <si>
    <t>Factorial</t>
  </si>
  <si>
    <t xml:space="preserve">www.factorialenergy.com </t>
  </si>
  <si>
    <t>19 Presedental Way Suite 103</t>
  </si>
  <si>
    <t>Woborn</t>
  </si>
  <si>
    <t>617-315-9733</t>
  </si>
  <si>
    <t>Factorial Energy</t>
  </si>
  <si>
    <t>https://factorialenergy.com/</t>
  </si>
  <si>
    <t>Woburn</t>
  </si>
  <si>
    <t>Flex-N-Gate</t>
  </si>
  <si>
    <t>Flex-n-Gate</t>
  </si>
  <si>
    <t>flex-n-gate.com</t>
  </si>
  <si>
    <t>Questionnaire</t>
  </si>
  <si>
    <t>Flexodes, Inc</t>
  </si>
  <si>
    <t>www.flexodesinc.com</t>
  </si>
  <si>
    <t>1046 Hayden Creek Dr</t>
  </si>
  <si>
    <t>Sugar Land</t>
  </si>
  <si>
    <t>281-850-8015</t>
  </si>
  <si>
    <t>Developer of a lithium-sulfur battery technology intended to reduce the environmental impact of discarded batteries. The company's technology utilizes carbon nanotube (CNT) foam architecture to tackle crucial challenges in both cathode and anode to achieve a high cell-level energy density by increasing the areal loading of sulfur, enabling clients to reduce their carbon footprint.</t>
  </si>
  <si>
    <t>Flux Power, Inc.</t>
  </si>
  <si>
    <t>www.fluxpower.com</t>
  </si>
  <si>
    <t>2685 S Melrose</t>
  </si>
  <si>
    <t>Vista</t>
  </si>
  <si>
    <t>877-505-3589</t>
  </si>
  <si>
    <t>https://www.yahoo.com/now/flux-power-launches-high-capacity-123100640.html</t>
  </si>
  <si>
    <t>Flux Power Holdings Inc designs, develops and sells rechargeable advanced lithium-ion batteries for industrial uses, including UL 2771 listed lithium-ion LiFT Pack forklift batteries. It offers a high power battery cell management system(BMS). The company's BMS provides three functions to its battery systems which include Cell Balancing, Monitoring and Error Reporting.</t>
  </si>
  <si>
    <t>Ford</t>
  </si>
  <si>
    <t>www.ford.com</t>
  </si>
  <si>
    <t> 38069</t>
  </si>
  <si>
    <t>Dearborn</t>
  </si>
  <si>
    <t>https://www.kentucky.com/news/state/kentucky/article254556442.html</t>
  </si>
  <si>
    <t>Ford Motor Company</t>
  </si>
  <si>
    <t>Rawsonville Components Plant</t>
  </si>
  <si>
    <t>corporate.ford.com</t>
  </si>
  <si>
    <t>10300 Textile Road</t>
  </si>
  <si>
    <t>Ypsilanti</t>
  </si>
  <si>
    <t>734-484-8626</t>
  </si>
  <si>
    <t>Deadborn</t>
  </si>
  <si>
    <t>EV Battery Supply Chain Analysis</t>
  </si>
  <si>
    <t>Assembles PHEV and FHEV battery packs for Ford</t>
  </si>
  <si>
    <t>General Motors (GM) Subsystems Manufacturing</t>
  </si>
  <si>
    <t>Brownstown Battery</t>
  </si>
  <si>
    <t>gm.com</t>
  </si>
  <si>
    <t>20001 Brownstown Center Dr.</t>
  </si>
  <si>
    <t>Brownstown Charter Twp</t>
  </si>
  <si>
    <t>`48183</t>
  </si>
  <si>
    <t>313-972-6178</t>
  </si>
  <si>
    <t>General Motors</t>
  </si>
  <si>
    <t>Detroit</t>
  </si>
  <si>
    <t>https://media.gm.com/media/us/en/gm/company_info/facilities/battery-assembly/brownstown.html; https://media.chevrolet.com/media/us/en/chevrolet/news.detail.html/content/Pages/news/us/en/2016/Jan/naias/chevy/0111-bolt-du.html</t>
  </si>
  <si>
    <t>Assembles battery packs for the Chevy Bolt EV</t>
  </si>
  <si>
    <t>Global Battery Solutions</t>
  </si>
  <si>
    <t>globalbatterysolutions.com</t>
  </si>
  <si>
    <t>581 Ottawa Avenue, Suite 100</t>
  </si>
  <si>
    <t>616-392-6911</t>
  </si>
  <si>
    <t>Questionnaire; globalbatterysolutions.com</t>
  </si>
  <si>
    <t>GS Yuasa Lithium Power, Inc.</t>
  </si>
  <si>
    <t>GS Yuasa Lithium Power</t>
  </si>
  <si>
    <t>gsyuasa-lp.com</t>
  </si>
  <si>
    <t>1150 Northmeadow Parkway, Suite 118</t>
  </si>
  <si>
    <t>Roswell</t>
  </si>
  <si>
    <t>888-479-8272</t>
  </si>
  <si>
    <t>GS Yuasa</t>
  </si>
  <si>
    <t>gsyuasa.com</t>
  </si>
  <si>
    <t>Kyoto</t>
  </si>
  <si>
    <t>gsyuasa.com; Questionnaire</t>
  </si>
  <si>
    <t>Highpower International Inc.</t>
  </si>
  <si>
    <t>www.highpowertech.com</t>
  </si>
  <si>
    <t>800 W. El Camino Real, Suite 180</t>
  </si>
  <si>
    <t>Montain View</t>
  </si>
  <si>
    <t>844-948-3076</t>
  </si>
  <si>
    <t>https://www.highpowertech.com/</t>
  </si>
  <si>
    <t>Shenzhen</t>
  </si>
  <si>
    <t xml:space="preserve"> Guangdang</t>
  </si>
  <si>
    <t>https://www.highpowertech.com/li-ion-li-polymer-rechargeable-batteries</t>
  </si>
  <si>
    <t>Wh/Yr</t>
  </si>
  <si>
    <t>HYLIION</t>
  </si>
  <si>
    <t>hyliion.com</t>
  </si>
  <si>
    <t>1202 BMC Drive, Suite 100</t>
  </si>
  <si>
    <t>Cedar Park</t>
  </si>
  <si>
    <t>833-495-4466</t>
  </si>
  <si>
    <t>Liquid cooling</t>
  </si>
  <si>
    <t>Indie Power Systems</t>
  </si>
  <si>
    <t>BMS</t>
  </si>
  <si>
    <t>indiepowersystems.com</t>
  </si>
  <si>
    <t>1701 Summit Ave. Suite 2</t>
  </si>
  <si>
    <t>317-650-3627</t>
  </si>
  <si>
    <t>indiepowersystems.com; Questionnaire</t>
  </si>
  <si>
    <t>Proprietary BMS systems</t>
  </si>
  <si>
    <t>Inventus Power</t>
  </si>
  <si>
    <t xml:space="preserve">Woodridge IL Facility </t>
  </si>
  <si>
    <t>inventuspower.com</t>
  </si>
  <si>
    <t>1200 Internationale Parkway</t>
  </si>
  <si>
    <t>Woodridge</t>
  </si>
  <si>
    <t>877-423-4242</t>
  </si>
  <si>
    <t>Questionnaire; inventuspower.com</t>
  </si>
  <si>
    <t>Kautex</t>
  </si>
  <si>
    <t xml:space="preserve">www.kautex.com </t>
  </si>
  <si>
    <t>750 Stevenson Hwy #200</t>
  </si>
  <si>
    <t>Troy</t>
  </si>
  <si>
    <t>248-616-5100</t>
  </si>
  <si>
    <t>https://www.kautex.com</t>
  </si>
  <si>
    <t>Kautexstrasse</t>
  </si>
  <si>
    <t>Bonn</t>
  </si>
  <si>
    <t>Latent Heat Solutions, LLC</t>
  </si>
  <si>
    <t>lhsmaterials.com</t>
  </si>
  <si>
    <t>831 Pine Ridge Road</t>
  </si>
  <si>
    <t>Golden</t>
  </si>
  <si>
    <t>303-581-0801</t>
  </si>
  <si>
    <t>CAVU Group</t>
  </si>
  <si>
    <t>internationalbatteryseminar.com; lhsmaterials.com; Questionnaire</t>
  </si>
  <si>
    <t>2400 East River Road</t>
  </si>
  <si>
    <t>Moraine</t>
  </si>
  <si>
    <t>Questionnaire; lhsmaterials.com</t>
  </si>
  <si>
    <t>Makes cooling fluid and heat exchangers for battery packs; workforce range: 5-10</t>
  </si>
  <si>
    <t>https://www.azfamily.com/2022/04/12/300-acres-queen-creek-could-be-new-site-an-lg-battery-plant/; https://www.just-auto.com/news/lges-reconsiders-ev-battery-plant-in-arizona/; BNEF Interactive Datasets Cell Manufacturing</t>
  </si>
  <si>
    <t>https://www.forbes.com/sites/samabuelsamid/2021/03/11/lg-chem-commits-45b-to-expand-ev-battery-production-capacity-in-us-by-70-gwh/?sh=47842698a026; Questionnaire; https://www.michiganbusiness.org/press-releases/2022/03/whitmer-announces-1200-new-jobs-from-lg-energy-solutions-$1.7-billion-investment-expansion-holland/#:~:text=The%20company%20has%20had%20a,has%201%2C495%20employees%20in%20Michigan.</t>
  </si>
  <si>
    <t>35 GWh will be operational in 2023; other plants in MI up to 110 MWh</t>
  </si>
  <si>
    <t>GWh</t>
  </si>
  <si>
    <t>Lilac Solutions, Inc.</t>
  </si>
  <si>
    <t>www.lilacsolutions.com</t>
  </si>
  <si>
    <t>1731 POPLAR STREET</t>
  </si>
  <si>
    <t>LION Electric</t>
  </si>
  <si>
    <t>thelionelectric.com</t>
  </si>
  <si>
    <t>450-432-5466</t>
  </si>
  <si>
    <t>https://thelionelectric.com/en</t>
  </si>
  <si>
    <t>Lithion Battery</t>
  </si>
  <si>
    <t>7375 Commercial Way, Suite 150</t>
  </si>
  <si>
    <t>Not sure the Henderson plant has been constructed yet.  It will make LFP batteries and packs.</t>
  </si>
  <si>
    <t>2590 Oakmont Drive, Suite 310</t>
  </si>
  <si>
    <t>Round Rock</t>
  </si>
  <si>
    <t>512-527-2999</t>
  </si>
  <si>
    <t>Custom packs for a variety of industries; May not manufacture here</t>
  </si>
  <si>
    <t>Aved  Electronics</t>
  </si>
  <si>
    <t>95 Billerica Ave</t>
  </si>
  <si>
    <t>North Billerica</t>
  </si>
  <si>
    <t>0.1862</t>
  </si>
  <si>
    <t>Many not manufacture here</t>
  </si>
  <si>
    <t xml:space="preserve">Lockheed Martin </t>
  </si>
  <si>
    <t>Lockheed Martin Energy</t>
  </si>
  <si>
    <t>lockheedmartin.com</t>
  </si>
  <si>
    <t>1902 W Freeway St</t>
  </si>
  <si>
    <t>Grand Prairie</t>
  </si>
  <si>
    <t>617-374-3797</t>
  </si>
  <si>
    <t>Lockheed Martin</t>
  </si>
  <si>
    <t>Bethesda</t>
  </si>
  <si>
    <t>MD</t>
  </si>
  <si>
    <t>GridStar entergy storage systems</t>
  </si>
  <si>
    <t>Lyten</t>
  </si>
  <si>
    <t xml:space="preserve">www.lyten.com </t>
  </si>
  <si>
    <t>145 Baytech Dr</t>
  </si>
  <si>
    <t>(408)940-9298</t>
  </si>
  <si>
    <t>37.4223°</t>
  </si>
  <si>
    <t>https://lyten.com/</t>
  </si>
  <si>
    <t>Magna Electric Vehicle Structures</t>
  </si>
  <si>
    <t>magna.com</t>
  </si>
  <si>
    <t>St. Clair</t>
  </si>
  <si>
    <t>Magna International Inc.</t>
  </si>
  <si>
    <t>Magnis</t>
  </si>
  <si>
    <t>www.im3ny.com</t>
  </si>
  <si>
    <t>1093 Clark St</t>
  </si>
  <si>
    <t>‪(607) 398-0618</t>
  </si>
  <si>
    <t>https://www.linkedin.com/company/im3ny</t>
  </si>
  <si>
    <t>Morgan Advanced Materials</t>
  </si>
  <si>
    <t>Girard</t>
  </si>
  <si>
    <t>https://www.morganthermalceramics.com/en-gb/industries/battery-safety/</t>
  </si>
  <si>
    <t>115 East Mound</t>
  </si>
  <si>
    <t>217-627-2101</t>
  </si>
  <si>
    <t>morganadvancedmaterials.com</t>
  </si>
  <si>
    <t>Berkshire</t>
  </si>
  <si>
    <t>Emporia</t>
  </si>
  <si>
    <t>221 Weaver St</t>
  </si>
  <si>
    <t>KS</t>
  </si>
  <si>
    <t>620-343-2308</t>
  </si>
  <si>
    <t>Augusta</t>
  </si>
  <si>
    <t>2102 Old Savannah Road</t>
  </si>
  <si>
    <t>706-796-4200</t>
  </si>
  <si>
    <t>Elkhart</t>
  </si>
  <si>
    <t>2730 Industrial Parkway</t>
  </si>
  <si>
    <t>Nanoramic Laboratories</t>
  </si>
  <si>
    <t>nanoramic.com</t>
  </si>
  <si>
    <t>21 Drydock Ave</t>
  </si>
  <si>
    <t>Boston</t>
  </si>
  <si>
    <t>02210</t>
  </si>
  <si>
    <t>857-403-6031</t>
  </si>
  <si>
    <t>internationalbatteryseminar.com; nanoramic.com; dnb.com</t>
  </si>
  <si>
    <t>Makes thermal interface materials (Thermexit pads) used in some battery packs</t>
  </si>
  <si>
    <t>Navitas Systems Jackson Facility</t>
  </si>
  <si>
    <t>5949 Jackson Road</t>
  </si>
  <si>
    <t>Nuvation Energy</t>
  </si>
  <si>
    <t>nuvationenergy.com</t>
  </si>
  <si>
    <t>40 Bathurst Drive</t>
  </si>
  <si>
    <t>Waterloo</t>
  </si>
  <si>
    <t>N2V 1V6</t>
  </si>
  <si>
    <t>519-746-2304</t>
  </si>
  <si>
    <t>Nuvation Engineering</t>
  </si>
  <si>
    <t>nuvation.com</t>
  </si>
  <si>
    <t>Sunnyvale</t>
  </si>
  <si>
    <t>nuvationenergy.com; Questionnaire</t>
  </si>
  <si>
    <t>Also have engineering design services.</t>
  </si>
  <si>
    <t>Octillion Power Systems, LLC</t>
  </si>
  <si>
    <t>www.octillion.us</t>
  </si>
  <si>
    <t>860 Harbour Way S, Ste C</t>
  </si>
  <si>
    <t>510-589-1156</t>
  </si>
  <si>
    <t>https://www.greencarcongress.com/2021/08/20210820-octillion.html#:~:text=Globally%2C%20Octillion%20has%20more%20than,(GWh)%20of%20production%20capacity.</t>
  </si>
  <si>
    <t>Manufacturer of electric vehicle battery products intended to focus on designing and building lithium-ion battery systems for electric cars, trucks, and buses. The company's products undergo a robust design process, including extensive thermal modeling, fully integrated battery management systems, and standardized production processes that offer a customized package service, enabling industries to get simple and rapid access to truly state-of-the-art energy storage systems.</t>
  </si>
  <si>
    <t>Our Next Energy, Inc.</t>
  </si>
  <si>
    <t>www.one.ai</t>
  </si>
  <si>
    <t>https://www.prnewswire.com/news-releases/battery-startup-our-next-energy-one-closes-series-a-led-by-breakthrough-energy-ventures-301400984.html</t>
  </si>
  <si>
    <t>Developer of transformative battery technology intended to significantly improve range while lowering the cost of batteries and electric propulsion systems. The company uses machine learning and artificial intelligence to improve the life and safety of high-energy-density batteries and offers long-lasting power solutions enabling OEMs (Original Equipment Manufacturers) to reach the market range expectations.</t>
  </si>
  <si>
    <t>Paladin Power Inc.</t>
  </si>
  <si>
    <t>paladinpower.com</t>
  </si>
  <si>
    <t>44758 Corte Morelia</t>
  </si>
  <si>
    <t>Temecula</t>
  </si>
  <si>
    <t>951-468-1248</t>
  </si>
  <si>
    <t>paladinpower.com; https://www.dnb.com/business-directory/company-profiles.paladin_power_inc.cc7fb43b1a0f9f4a58c417e5065dc68d.html</t>
  </si>
  <si>
    <t>Designs and manufactures LFP racks, known as Stackbatt for residential, commercial, aerospace and automotive applications</t>
  </si>
  <si>
    <t>Parker LORD</t>
  </si>
  <si>
    <t>Parker LORD Indianapolis</t>
  </si>
  <si>
    <t>lord.com</t>
  </si>
  <si>
    <t>5101 E 65th St</t>
  </si>
  <si>
    <t>877-275-5673</t>
  </si>
  <si>
    <t>Lord Corporation</t>
  </si>
  <si>
    <t xml:space="preserve">Cary </t>
  </si>
  <si>
    <t>Thermal interphase materials</t>
  </si>
  <si>
    <t xml:space="preserve">Polyplus Battery </t>
  </si>
  <si>
    <t>www.polyplus.com</t>
  </si>
  <si>
    <t>2424 6th St</t>
  </si>
  <si>
    <t>Berkeley</t>
  </si>
  <si>
    <t>510.841.7242</t>
  </si>
  <si>
    <t>https://www.polyplus-transfection.com/?highlight=mirna+mimics&amp;hilite=mirna%2Cmimics#:~:text=for%20the%20development%20of%20a,200%20L%20to%202%2C000%20L.</t>
  </si>
  <si>
    <t>L/Yr</t>
  </si>
  <si>
    <t>ProTechnologies, Inc.</t>
  </si>
  <si>
    <t>protechnologies.com</t>
  </si>
  <si>
    <t>331 Shelleybrook Dr.</t>
  </si>
  <si>
    <t>Pilot Mountain</t>
  </si>
  <si>
    <t>800-333-1375</t>
  </si>
  <si>
    <t>ProTechnolgoies, Inc.</t>
  </si>
  <si>
    <t>Thomasnet: Battery Packs / manufacturers; protechnologies.com</t>
  </si>
  <si>
    <t>Custom battery packs using a variety of cell chemistries; Workforce Range: 10-49</t>
  </si>
  <si>
    <t>Proterra</t>
  </si>
  <si>
    <t>West Coast Manufacturing Facility</t>
  </si>
  <si>
    <t>proterra.com</t>
  </si>
  <si>
    <t>383 Cheryl Lane</t>
  </si>
  <si>
    <t>City of Industry</t>
  </si>
  <si>
    <t>864-438-0000</t>
  </si>
  <si>
    <t>Burlingame</t>
  </si>
  <si>
    <t>proterra.com; dnb.com</t>
  </si>
  <si>
    <t>Packs designed for heavy Evs; 709 employees across all sites split between the facilities</t>
  </si>
  <si>
    <t>East Coast Manufacturing Facility</t>
  </si>
  <si>
    <t>1 Whitlee Ct.</t>
  </si>
  <si>
    <t>Greenville</t>
  </si>
  <si>
    <t>709 employees across all sites split between the facilities</t>
  </si>
  <si>
    <t>Rivian</t>
  </si>
  <si>
    <t>https://rivian.com/</t>
  </si>
  <si>
    <t>Technology Square, 75 5th Street N</t>
  </si>
  <si>
    <t>Atlanta</t>
  </si>
  <si>
    <t>(888) RIVIAN1</t>
  </si>
  <si>
    <t>Irivine</t>
  </si>
  <si>
    <t>833-467-2237</t>
  </si>
  <si>
    <t>Saft America, Inc.</t>
  </si>
  <si>
    <t>13575 Waterworks St.</t>
  </si>
  <si>
    <t>Questionnaire; Thomasnet: Battery Packs / manufacturers; jaxdailyrecord.com/article/saft-says-its-cutting-63-jobs-at-west-jacksonville-factory</t>
  </si>
  <si>
    <t>Expansion capability to 114 MWh/yr;  Production number is for all activities at the plant - cell and module production. Facility has been operating for 10 years producing LIBs, modules, and battery systems for a variety of markets, including mobility, energy storage and telecom.</t>
  </si>
  <si>
    <t>MW</t>
  </si>
  <si>
    <t>Cockeysville</t>
  </si>
  <si>
    <t>711 Gil Harbin Industrial Blvd</t>
  </si>
  <si>
    <t>Valdosta</t>
  </si>
  <si>
    <t>229-247-2331</t>
  </si>
  <si>
    <t>Thomasnet: Battery Packs / manufacturers; dnb.com/business-directory/company-profiles.saft_america_inc.</t>
  </si>
  <si>
    <t>Battery modules for space applications; Expansion capability to 13 MWh/yr; Manufacture of large-format cylindrical, prismatic and pouch cells with NMC, NCA, LTO, LCO, LMO, and LFP chemistry.  Design, development and R&amp;D located here as well.</t>
  </si>
  <si>
    <t>Valdese</t>
  </si>
  <si>
    <t>313 Crescent St.</t>
  </si>
  <si>
    <t>828-874-4111</t>
  </si>
  <si>
    <t>Questionnaire; Thomasnet: Battery Packs / manufacturers;</t>
  </si>
  <si>
    <t>samsungsdi.com; https://www.buzzfile.com/business/Samsung-Sdi-America,-Inc.-408-544-4470</t>
  </si>
  <si>
    <t>PHEV &amp; HEV battery modules</t>
  </si>
  <si>
    <t>Battery packs for EV's</t>
  </si>
  <si>
    <t>Senior Flexonics</t>
  </si>
  <si>
    <t>seniorflexonics.com</t>
  </si>
  <si>
    <t>300 East Devon Ave.</t>
  </si>
  <si>
    <t>Bartlett</t>
  </si>
  <si>
    <t>630-837-1811</t>
  </si>
  <si>
    <t>seniorflexonicsusa.com</t>
  </si>
  <si>
    <t>seniorflexonicsusa.com;  https://www.zoominfo.com/pic/senior-flexonics-inc/344427191</t>
  </si>
  <si>
    <t>Cold plates for EV battery packs</t>
  </si>
  <si>
    <t>La Angostura 1ra Etapa</t>
  </si>
  <si>
    <t>Saltillo</t>
  </si>
  <si>
    <t>Coahuila</t>
  </si>
  <si>
    <t>sglcarbon.com; https://www.buzzfile.com/business/S-G-L-Carbon-828-437-3221</t>
  </si>
  <si>
    <t>Graphite-based thermal management systems</t>
  </si>
  <si>
    <t>Simpliphi Power, Inc.</t>
  </si>
  <si>
    <t>simpliphipower.com</t>
  </si>
  <si>
    <t>3100 Camino Del Sol</t>
  </si>
  <si>
    <t>Oxnard</t>
  </si>
  <si>
    <t>805-640-6700</t>
  </si>
  <si>
    <t>Thomasnet: Battery Packs / manufacturers; simpliphipower.com; https://craft.co/simpliphi-power</t>
  </si>
  <si>
    <t>Racks for commercial or residential use</t>
  </si>
  <si>
    <t>LFP packs with integrated BMS</t>
  </si>
  <si>
    <t>Soelect, Inc.</t>
  </si>
  <si>
    <t>www.soelect.com</t>
  </si>
  <si>
    <t>4355 Federal Dr</t>
  </si>
  <si>
    <t>Greensboro</t>
  </si>
  <si>
    <t>3365008686</t>
  </si>
  <si>
    <t>https://www.bizjournals.com/triad/inno/stories/awards/2022/07/15/inno-fire-2022-soelect.html</t>
  </si>
  <si>
    <t>Developer of advanced solid-state battery components designed to power the next generation of electric vehicles, power tools, and mobile electronics. The company's platform offers LiXTM (Lithium X/Cu) anode technology and a solid-state electrolyte platform for high energy density and batteries, enabling portable electronics, drones, aircraft, space, and any defense tactical weapons manufacturers to get cheaper and more efficient battery products compared to the lithium-ion batteries.</t>
  </si>
  <si>
    <t>Sparkz Inc.</t>
  </si>
  <si>
    <t>www.sparkz.energy</t>
  </si>
  <si>
    <t>5625 Brisa St</t>
  </si>
  <si>
    <t>Livermore</t>
  </si>
  <si>
    <t>(510) 789-3410</t>
  </si>
  <si>
    <t>https://www.wdtv.com/2022/04/15/major-battery-manufacturer-sparkz-could-bring-hundreds-jobs-north-central-west-virginia/</t>
  </si>
  <si>
    <t>stellantis.com</t>
  </si>
  <si>
    <t>TE Connectivity</t>
  </si>
  <si>
    <t>Empalme Automotive Plant</t>
  </si>
  <si>
    <t>te.com</t>
  </si>
  <si>
    <t>969 Guad_Nog KM2</t>
  </si>
  <si>
    <t>Empalme</t>
  </si>
  <si>
    <t>52-622-2254200</t>
  </si>
  <si>
    <t>TE.com</t>
  </si>
  <si>
    <t>Berwyn</t>
  </si>
  <si>
    <t>Questionnaire; te.com</t>
  </si>
  <si>
    <t>Components and subsystems to support battery connectivity and protection</t>
  </si>
  <si>
    <t>Hemosillo Automotive Plant</t>
  </si>
  <si>
    <t>Blvd, Industrial Norte #23Y</t>
  </si>
  <si>
    <t>Hermosillo</t>
  </si>
  <si>
    <t>52-662-500-3600</t>
  </si>
  <si>
    <t>Greensboro Automotive Plant</t>
  </si>
  <si>
    <t>8000 Piedmont Triad Pkwy</t>
  </si>
  <si>
    <t>336-664-7000</t>
  </si>
  <si>
    <t>Tenergy Corp</t>
  </si>
  <si>
    <t>tenergy.com</t>
  </si>
  <si>
    <t>436 Kato Terrace</t>
  </si>
  <si>
    <t>510-687-0388</t>
  </si>
  <si>
    <t>Thomasnet: Battery Packs / manufacturers; tenergy.com</t>
  </si>
  <si>
    <t>LV packs; Workforce Range:  50-99</t>
  </si>
  <si>
    <t>Gigafactory 1</t>
  </si>
  <si>
    <t>650-681-5000</t>
  </si>
  <si>
    <t>Tesla Motors, Inc.</t>
  </si>
  <si>
    <t>https://www.usitc.gov/publications/332/journals/the_supply_chain_for_electric_vehicle_batteries.pdf; tesla.com/gigafactory</t>
  </si>
  <si>
    <t>Packs for Tesla Model 3's; 20 GWh production in mid-2018 at about 30% construction completed. Construction expected to be complete by the end of 2021.</t>
  </si>
  <si>
    <t>TNR Technical, Inc.</t>
  </si>
  <si>
    <t>TNR Technical</t>
  </si>
  <si>
    <t>tnrtechnical.com</t>
  </si>
  <si>
    <t>301 Central Park Drive</t>
  </si>
  <si>
    <t>Sanford</t>
  </si>
  <si>
    <t>800-346-0601</t>
  </si>
  <si>
    <t>Custom LV battery packs; Workforce Range: 10-49</t>
  </si>
  <si>
    <t>Trojan Battery Company, LLC</t>
  </si>
  <si>
    <t>www.trojanbattery.com</t>
  </si>
  <si>
    <t>12380 Clark Street</t>
  </si>
  <si>
    <t>562-236-3000</t>
  </si>
  <si>
    <t>https://www.trojanbattery.com/corporate-overview/</t>
  </si>
  <si>
    <t>Manufacturer of deep-cycle batteries. The company manufactures deep-cycle batteries for various applications, including golf and utility vehicles, floor machines, aerial work platforms, transportation, marine vessels, recreational vehicles, neighborhood electric vehicles and renewable energy systems, providing companies with environmentally friendly vehicle batteries.</t>
  </si>
  <si>
    <t>Volts</t>
  </si>
  <si>
    <t>UgoWork</t>
  </si>
  <si>
    <t>ugowork.com</t>
  </si>
  <si>
    <t>1065 Lescarbot, Suite 200</t>
  </si>
  <si>
    <t>G1N 1X6</t>
  </si>
  <si>
    <t>866-615-2191</t>
  </si>
  <si>
    <t>Ingeniarts Technologies</t>
  </si>
  <si>
    <t>ugowork.com; Propulsion Quebec</t>
  </si>
  <si>
    <t>Batteries for forklifts</t>
  </si>
  <si>
    <t>Voltronix</t>
  </si>
  <si>
    <t>voltronix.com</t>
  </si>
  <si>
    <t>30225 Tomas</t>
  </si>
  <si>
    <t>Rancho Santa Margarita</t>
  </si>
  <si>
    <t>866-777-2329</t>
  </si>
  <si>
    <t>Advanced Powering Services, Inc.</t>
  </si>
  <si>
    <t>advancedpowering.com</t>
  </si>
  <si>
    <t>BMS; Workforce Range: 50-99</t>
  </si>
  <si>
    <t>Wabtec Corp.</t>
  </si>
  <si>
    <t>wabteccorp.com</t>
  </si>
  <si>
    <t>30 Isabella Street</t>
  </si>
  <si>
    <t>Pittsburgh</t>
  </si>
  <si>
    <t>412-825-1000</t>
  </si>
  <si>
    <t>wabteccorp.com; dnb.com</t>
  </si>
  <si>
    <t>FLXdrive locomotive battery</t>
  </si>
  <si>
    <t>2700 S. Saginaw Rd.</t>
  </si>
  <si>
    <t>XALT Energy</t>
  </si>
  <si>
    <t>xaltenergy.com; Questionnaire; https://www.datanyze.com/companies/xalt-energy/363457532</t>
  </si>
  <si>
    <t>Control Systems</t>
  </si>
  <si>
    <t>BDU</t>
  </si>
  <si>
    <t>xaltenergy.com; Questionnaire; https://www.datanyze.com/companies/xalt-energy/363457532; https://www.linkedin.com/company/xalt-energy#:~:text=With%20nearly%20700%20megawatt%20hours,operation%20to%20meet%20customer%20demand.</t>
  </si>
  <si>
    <t>xaltenergy.com; Questionnaire; https://www.datanyze.com/companies/xalt-energy/363457532; https://www.linkedin.com/company/xalt-energy#:~:text=With%20nearly%20700%20megawatt%20hours,operation%20to%20meet%20customer%20demand; https://www.advancedautobat.com/conferences/previous/AABC-2015/industrial-stationary-energy-storage/session-3-advanced-batteries-for-industrial-applications.html</t>
  </si>
  <si>
    <t>Yotta Energy</t>
  </si>
  <si>
    <t>yottaenergy.com</t>
  </si>
  <si>
    <t>3512B Montopolis Dr</t>
  </si>
  <si>
    <t>512-856-7788</t>
  </si>
  <si>
    <t>yottaenergy.com; dnb.com; https://www.datanyze.com/companies/yotta-energy/461652668</t>
  </si>
  <si>
    <t>Packs connected to PV</t>
  </si>
  <si>
    <t>Zakuro, Inc.</t>
  </si>
  <si>
    <t>www.zakurobattery.com</t>
  </si>
  <si>
    <t xml:space="preserve">333 Jackson Plz Ste 520 </t>
  </si>
  <si>
    <t>(517) 488-6994</t>
  </si>
  <si>
    <t>https://arpa-e.energy.gov/technologies/projects/transitioning-advanced-ceramic-electrolytes-manufacturable-solid-state-ev</t>
  </si>
  <si>
    <t>Developer of solid-state energy storage services intended to eliminate the flammable liquid electrolyte of lithium-ion batteries. The company leverages existing manufacturing capability to lower cost and speed adoption rates, enabling batteries with a lithium metal anode, to increase energy density and remove the possibility of battery fires.</t>
  </si>
  <si>
    <t>Zeus Battery Products</t>
  </si>
  <si>
    <t>zeusbatteryproducts.com</t>
  </si>
  <si>
    <t>191 Covington Dr.</t>
  </si>
  <si>
    <t>Boomingdale</t>
  </si>
  <si>
    <t>877-469-4255</t>
  </si>
  <si>
    <t>Bloomingdale</t>
  </si>
  <si>
    <t>Thomasnet: Battery Packs / manufacturers; zuesbatteryproducts.com</t>
  </si>
  <si>
    <t>LV battery packs; Workforce Range: 50-99</t>
  </si>
  <si>
    <t xml:space="preserve">Admiral Instruments </t>
  </si>
  <si>
    <t>Admiral Instruments HQ</t>
  </si>
  <si>
    <t>Testing Equipment</t>
  </si>
  <si>
    <t>Cell tester</t>
  </si>
  <si>
    <t>admiralinstruments.com</t>
  </si>
  <si>
    <t>2245 W University Dr, Suite 7</t>
  </si>
  <si>
    <t>Tempe</t>
  </si>
  <si>
    <t>480-256-8706</t>
  </si>
  <si>
    <t>Admiral Instruments</t>
  </si>
  <si>
    <t>Battery cell cycler; they also offer potentiometers</t>
  </si>
  <si>
    <t>Arbin Instruments</t>
  </si>
  <si>
    <t>arbin.com</t>
  </si>
  <si>
    <t>762 Peach Creek Cut Off Rd.</t>
  </si>
  <si>
    <t>College Station</t>
  </si>
  <si>
    <t>979-690-2751</t>
  </si>
  <si>
    <t>Mod/Pack tester</t>
  </si>
  <si>
    <t>Automation EZ LLC</t>
  </si>
  <si>
    <t>Manufacturing Equipment</t>
  </si>
  <si>
    <t>Pneumatic</t>
  </si>
  <si>
    <t>automationez.com</t>
  </si>
  <si>
    <t>6910 N. Camino Martin #110</t>
  </si>
  <si>
    <t>Tucson</t>
  </si>
  <si>
    <t>520-400-9496</t>
  </si>
  <si>
    <t>Tuscan</t>
  </si>
  <si>
    <t>Bitrode Corporation</t>
  </si>
  <si>
    <t>bitrode.com</t>
  </si>
  <si>
    <t>9787 Green Park Industrial Drive</t>
  </si>
  <si>
    <t>636-343-6112</t>
  </si>
  <si>
    <t>Sovema Group</t>
  </si>
  <si>
    <t>sovemagroup.com</t>
  </si>
  <si>
    <t>Villafranca di Verona</t>
  </si>
  <si>
    <t>Verona</t>
  </si>
  <si>
    <t>Italy</t>
  </si>
  <si>
    <t>bitrode.com; sovemagroup.com; https://www.zoominfo.com/pic/bitrode-corp/6768030; Questionnaire</t>
  </si>
  <si>
    <t>Black Bros Inc.</t>
  </si>
  <si>
    <t>Coaters</t>
  </si>
  <si>
    <t>blackbros.com</t>
  </si>
  <si>
    <t>1315 Baker Road</t>
  </si>
  <si>
    <t>High Point</t>
  </si>
  <si>
    <t>800-252-2568</t>
  </si>
  <si>
    <t>Mendota</t>
  </si>
  <si>
    <t>blackbros.com; Thomasnet: Battery Equipment</t>
  </si>
  <si>
    <t>Busch Vacuum Solutions</t>
  </si>
  <si>
    <t>Busch LLC</t>
  </si>
  <si>
    <t>Vacuum pumps and/or other vacuum systems</t>
  </si>
  <si>
    <t>buschvacuum.com</t>
  </si>
  <si>
    <t>516 Viking Dr</t>
  </si>
  <si>
    <t>Virginia Beach</t>
  </si>
  <si>
    <t>VA</t>
  </si>
  <si>
    <t>757-463-7800</t>
  </si>
  <si>
    <t>Maulburg</t>
  </si>
  <si>
    <t>Baden-Wurttemberg</t>
  </si>
  <si>
    <t>Questionnaire; https://www.buschvacuum.com/us/en/news-media/busch-celebrates-grand-opening-of-new-service-location-in-pennsylvania.html</t>
  </si>
  <si>
    <t>1100 E. Howard Ln Building 2, Suite 200</t>
  </si>
  <si>
    <t>512-835-0906</t>
  </si>
  <si>
    <t>13205 NE David Cir</t>
  </si>
  <si>
    <t>Portland</t>
  </si>
  <si>
    <t>OR</t>
  </si>
  <si>
    <t>408-782-0800</t>
  </si>
  <si>
    <t>Chroma ATE Inc</t>
  </si>
  <si>
    <t>Cell Cycler, Formation, Cell Validation Tester, Module/Pack tester</t>
  </si>
  <si>
    <t>chromaate.com</t>
  </si>
  <si>
    <t xml:space="preserve">7 Chrysler </t>
  </si>
  <si>
    <t xml:space="preserve">Irvine </t>
  </si>
  <si>
    <t>(949) 421-0355</t>
  </si>
  <si>
    <t>Taoyuan</t>
  </si>
  <si>
    <t>Taiwan</t>
  </si>
  <si>
    <t>Pitchbook, Chrommate.com; https://www.buzzfile.com/business/Chroma-Ate-Inc.-949-421-0355</t>
  </si>
  <si>
    <t>CSM Products, Inc.</t>
  </si>
  <si>
    <t>csm.de/us</t>
  </si>
  <si>
    <t>1920 Opdyke Court, Suite 200</t>
  </si>
  <si>
    <t>248-836-4995</t>
  </si>
  <si>
    <t>CSM Products Inc.</t>
  </si>
  <si>
    <t xml:space="preserve">Auburn Hills </t>
  </si>
  <si>
    <t>csm.de/us; https://www.buzzfile.com/business/CSM-Products,-Inc.-248-836-4995</t>
  </si>
  <si>
    <t>High voltage measuring devices and breakout modules; Moved from ModPack</t>
  </si>
  <si>
    <t>Digatron Power Electronics</t>
  </si>
  <si>
    <t>Slitters</t>
  </si>
  <si>
    <t>digatron.com</t>
  </si>
  <si>
    <t>50 Waterview Drive</t>
  </si>
  <si>
    <t>Shelton</t>
  </si>
  <si>
    <t>203-446-8000</t>
  </si>
  <si>
    <t>Digatron Systems</t>
  </si>
  <si>
    <t>Aachen</t>
  </si>
  <si>
    <t>digatron.com; https://www.datanyze.com/companies/digatron-power-electronics/44091430</t>
  </si>
  <si>
    <t>Stacker</t>
  </si>
  <si>
    <t>Welders</t>
  </si>
  <si>
    <t>Electrolyte fill</t>
  </si>
  <si>
    <t>Winder</t>
  </si>
  <si>
    <t>Formation aging</t>
  </si>
  <si>
    <t>Dürr Megtec</t>
  </si>
  <si>
    <t>Durr Systems Inc.</t>
  </si>
  <si>
    <t>durr-megtec.com</t>
  </si>
  <si>
    <t>830 Prosper Street</t>
  </si>
  <si>
    <t>De Pere</t>
  </si>
  <si>
    <t>920-336-5716</t>
  </si>
  <si>
    <t>durr-megtec.com; Questionnaire; Telecon w/ D. Ventola; https://www.buzzfile.com/business/Durr-Megtec-920-336-5715</t>
  </si>
  <si>
    <t>"coating" machine is actually coating and primary atmospheric drying oven (max 150 C)  prior to calendaring</t>
  </si>
  <si>
    <t>Solvent recovery</t>
  </si>
  <si>
    <t>Manufactures condensers for NMP solvent recovery systems for Durr-Megtec</t>
  </si>
  <si>
    <t>EaglePicher Technologies LLC</t>
  </si>
  <si>
    <t>EaglePicher Technologies</t>
  </si>
  <si>
    <t>Service Equipment</t>
  </si>
  <si>
    <t>Charger</t>
  </si>
  <si>
    <t>1215 W. C Street</t>
  </si>
  <si>
    <t>eaglepicher.com; https://www.biz417.com/companies/corporate/eaglepicher-technologies-joplin-mo/#:~:text=A%20big%20point%20of%20pride,950%20employees%20are%20employed%20there.</t>
  </si>
  <si>
    <t>Also make cells and conducte R&amp;D for aerospace, defense and medical fields; &gt; 900 employees at all locations</t>
  </si>
  <si>
    <t>Edwards Vacuum</t>
  </si>
  <si>
    <t>Edwards Vacuum LLC</t>
  </si>
  <si>
    <t>edwardsvacuum.com</t>
  </si>
  <si>
    <t>6220 NE Century Blvd</t>
  </si>
  <si>
    <t>Hillsboro</t>
  </si>
  <si>
    <t>503-629-2501</t>
  </si>
  <si>
    <t>Atlas Copco</t>
  </si>
  <si>
    <t>https://www.atlascopcogroup.com/en/about-us</t>
  </si>
  <si>
    <t>Nacka</t>
  </si>
  <si>
    <t>Stockholm</t>
  </si>
  <si>
    <t>Sweden</t>
  </si>
  <si>
    <t>edwardsvacuum.com/en;  https://www.hillsboro-oregon.gov/Home/Components/News/News/9960/44; https://www.atlascopcogroup.com/en/about-us</t>
  </si>
  <si>
    <t>This facility primarily supplies the semiconductor industry</t>
  </si>
  <si>
    <t>forgenano.com; https://craft.co/forge-nano; Questionnaire; pitchbook.com; https://craft.co/forge-nano</t>
  </si>
  <si>
    <t>Offer custom equipment, coaters, mixers, etc. capable of atomic layer deposition (ALD) to be used in the front of any regular LIB line</t>
  </si>
  <si>
    <t>Frontier</t>
  </si>
  <si>
    <t>Delta ModTech (Frontier) Corporate HQ and Production</t>
  </si>
  <si>
    <t>frontiercoating.com</t>
  </si>
  <si>
    <t>8445 Bunker Lake Blvd NW</t>
  </si>
  <si>
    <t>Ramsey</t>
  </si>
  <si>
    <t>763-755-7744</t>
  </si>
  <si>
    <t>Delta ModTech</t>
  </si>
  <si>
    <t>deltamodtech.com</t>
  </si>
  <si>
    <t>deltamodtech.com; frontiercoating.com; https://www.linkedin.com/company/delta-industrial-services-inc.</t>
  </si>
  <si>
    <t>Corporate HQ and manufacturing</t>
  </si>
  <si>
    <t>Frontier R&amp;D and Production</t>
  </si>
  <si>
    <t>67 Campbell Road</t>
  </si>
  <si>
    <t>Towanda</t>
  </si>
  <si>
    <t>570-265-2500</t>
  </si>
  <si>
    <t>R&amp;D and manufacturing</t>
  </si>
  <si>
    <t>HED International</t>
  </si>
  <si>
    <t>Ovens</t>
  </si>
  <si>
    <t>hed.com</t>
  </si>
  <si>
    <t>449 Route 31</t>
  </si>
  <si>
    <t>Ringoes</t>
  </si>
  <si>
    <t>609-466-1900</t>
  </si>
  <si>
    <t>hed.com; Thomasnet: Battery Equipment; https://www.zoominfo.com/c/hed-international-inc/46713160; https://www.linkedin.com/company/hed-international-inc.</t>
  </si>
  <si>
    <t>Battery film equipment; No. of Employees &lt;25 or 11-50;</t>
  </si>
  <si>
    <t>Innovative Machine Corp.</t>
  </si>
  <si>
    <t>Calendaring</t>
  </si>
  <si>
    <t>innovativemach.com</t>
  </si>
  <si>
    <t>3959 Valley East Industrial Drive</t>
  </si>
  <si>
    <t>Birmingham</t>
  </si>
  <si>
    <t>205-856-4100</t>
  </si>
  <si>
    <t>innovativemach.com; Thomasnet: Battery Equipment; https://www.zoominfo.com/c/innovative-machine-corporation/137790384</t>
  </si>
  <si>
    <t>205-856-4101</t>
  </si>
  <si>
    <t>Maccor, Inc</t>
  </si>
  <si>
    <t>EV and ES battery testers</t>
  </si>
  <si>
    <t>maccor.com</t>
  </si>
  <si>
    <t>4322 South 49th West Avenue</t>
  </si>
  <si>
    <t>Tulsa</t>
  </si>
  <si>
    <t>OK</t>
  </si>
  <si>
    <t>918-446-1874</t>
  </si>
  <si>
    <t>Maccor, Inc.</t>
  </si>
  <si>
    <t>maccor.com; dnb.com; Questionnaire</t>
  </si>
  <si>
    <t>Marion Process Solutions</t>
  </si>
  <si>
    <t>Mixers</t>
  </si>
  <si>
    <t>marionsolutions.com</t>
  </si>
  <si>
    <t>3575 3rd Ave</t>
  </si>
  <si>
    <t>Marion</t>
  </si>
  <si>
    <t>IA</t>
  </si>
  <si>
    <t>319-377-6371</t>
  </si>
  <si>
    <t>marionsolutions.com; Thomasnet: Battery Equipment</t>
  </si>
  <si>
    <t>Midtronics</t>
  </si>
  <si>
    <t>midtronics.com</t>
  </si>
  <si>
    <t>7000 Monroe St.</t>
  </si>
  <si>
    <t>Willowbrook</t>
  </si>
  <si>
    <t>630-323-2800</t>
  </si>
  <si>
    <t>Midtronics, Inc.</t>
  </si>
  <si>
    <t>midtronics.com; https://craft.co/midtronics; https://www.dnb.com/business-directory/company-profiles.midtronics_inc.9c5fcfe429d863c124e37778ab547de9.html</t>
  </si>
  <si>
    <t>EV/HEV Battery Service Tool</t>
  </si>
  <si>
    <t>Module Balancing</t>
  </si>
  <si>
    <t>MTI Corporation</t>
  </si>
  <si>
    <t>mtixtl.com</t>
  </si>
  <si>
    <t>860 S. 19th Street</t>
  </si>
  <si>
    <t>510-525-3070</t>
  </si>
  <si>
    <t>mtixtl.com; Questionnaire; https://www.buzzfile.com/business/Material-Technology-Intl-510-525-3070</t>
  </si>
  <si>
    <t>Nordson Corp.</t>
  </si>
  <si>
    <t>Process controls</t>
  </si>
  <si>
    <t>nordson.com</t>
  </si>
  <si>
    <t>2747 Loker Avenue West</t>
  </si>
  <si>
    <t>760-431-1919</t>
  </si>
  <si>
    <t>Novonix Battery Testing Services</t>
  </si>
  <si>
    <t xml:space="preserve">	
Novonix Battery Testing Services</t>
  </si>
  <si>
    <t>Battery test system</t>
  </si>
  <si>
    <t>novonix.ca</t>
  </si>
  <si>
    <t xml:space="preserve">1 Research Drive </t>
  </si>
  <si>
    <t>Dartmouth</t>
  </si>
  <si>
    <t>902-449-9121</t>
  </si>
  <si>
    <t>PitchBook, novonix.ca; https://www.canada.ca/en/atlantic-canada-opportunities/news/2022/03/novonix-opens-new-pilot-facility-for-production-of-lithium-ion-battery-materials.html</t>
  </si>
  <si>
    <t>Building a pilot plant for cathode production</t>
  </si>
  <si>
    <t>Nuburu, Inc.</t>
  </si>
  <si>
    <t>Nuburu</t>
  </si>
  <si>
    <t>nuburu.net</t>
  </si>
  <si>
    <t>7442 S. Tucson Way, Suite 130</t>
  </si>
  <si>
    <t>720-767-1400</t>
  </si>
  <si>
    <t>Precision Roll Grinders</t>
  </si>
  <si>
    <t>Grinders</t>
  </si>
  <si>
    <t>precisionrollgrinders.com</t>
  </si>
  <si>
    <t>4000 E. 19th St</t>
  </si>
  <si>
    <t xml:space="preserve">Texarkana </t>
  </si>
  <si>
    <t xml:space="preserve">AR </t>
  </si>
  <si>
    <t>270-295-4990</t>
  </si>
  <si>
    <t>PitchBook, precisionrollgrinders.com; https://www.buzzfile.com/business/Precision-Roll-Grinders,-Inc.-870-216-4000_no:15125553</t>
  </si>
  <si>
    <t>Pred Materials International, Inc.</t>
  </si>
  <si>
    <t>predmaterials.com</t>
  </si>
  <si>
    <t>60 East 42nd Street, Suite 4000</t>
  </si>
  <si>
    <t>New York</t>
  </si>
  <si>
    <t xml:space="preserve">NY </t>
  </si>
  <si>
    <t>917-957-4762</t>
  </si>
  <si>
    <t>Pred Materials International Inc.</t>
  </si>
  <si>
    <t>predmaterials.com; Thomasnet: Battery Equipment</t>
  </si>
  <si>
    <t>mixers.com</t>
  </si>
  <si>
    <t>Hauppauge</t>
  </si>
  <si>
    <t>Schenck Process, LLC</t>
  </si>
  <si>
    <t>PAC 5</t>
  </si>
  <si>
    <t>schenckprocess.com</t>
  </si>
  <si>
    <t>7901 NW 107th Terrace</t>
  </si>
  <si>
    <t>Kansas City</t>
  </si>
  <si>
    <t>816-891-9300</t>
  </si>
  <si>
    <t xml:space="preserve">US </t>
  </si>
  <si>
    <t>Questionnaire; schenkprocess.com; https://www.buzzfile.com/business/Schenck-Process-LLC-816-891-9300</t>
  </si>
  <si>
    <t>Pneumatic conveyors, loss in weight feeders, screeners and classifiers</t>
  </si>
  <si>
    <t>746 E. Milwaukee</t>
  </si>
  <si>
    <t>62-473-2441</t>
  </si>
  <si>
    <t>Questionnaire; schenkprocess.com</t>
  </si>
  <si>
    <t>Feeders</t>
  </si>
  <si>
    <t>Scientific Climate Systems</t>
  </si>
  <si>
    <t xml:space="preserve">Scientific Climate Systems, Ltd. </t>
  </si>
  <si>
    <t>6650 W. Sam Houston Pkwy N, Ste 420</t>
  </si>
  <si>
    <t>844-399-2884</t>
  </si>
  <si>
    <t>Dry Rooms for Li-ion Research/Mfg</t>
  </si>
  <si>
    <t>Sonobond Ultrasonics</t>
  </si>
  <si>
    <t>sonobondultrasonics.com</t>
  </si>
  <si>
    <t>1191 McDermott Drive</t>
  </si>
  <si>
    <t>West Chester</t>
  </si>
  <si>
    <t>610-696-4710</t>
  </si>
  <si>
    <t>Tiegel Manufacturing Co</t>
  </si>
  <si>
    <t>tiegelmfg.com</t>
  </si>
  <si>
    <t>495 Bragato Road</t>
  </si>
  <si>
    <t>San Carlos</t>
  </si>
  <si>
    <t>650-593-7881</t>
  </si>
  <si>
    <t>Tiegel Manufacturing Co.</t>
  </si>
  <si>
    <t>tiegelmfg.com; Thomasnet: Battery Equipment</t>
  </si>
  <si>
    <t>Titan Advanced Energy Solutions</t>
  </si>
  <si>
    <t>titanaes.com</t>
  </si>
  <si>
    <t>35 Congress Street. Suite 2251</t>
  </si>
  <si>
    <t>Salem</t>
  </si>
  <si>
    <t>978-414-5538</t>
  </si>
  <si>
    <t>titanaes.com; https://craft.co/titan-advanced-energy-solutions</t>
  </si>
  <si>
    <t>Testing and/or Certification</t>
  </si>
  <si>
    <t>Testing</t>
  </si>
  <si>
    <t>Mostly a battery distributor, but has production lines for custom order battery packs and battery testing; workforce range: 10-49</t>
  </si>
  <si>
    <t>Airgas, an Air Liquide company</t>
  </si>
  <si>
    <t>Utilities</t>
  </si>
  <si>
    <t>airgas.com</t>
  </si>
  <si>
    <t>259 North Radnor-Chester Road, Suite 100</t>
  </si>
  <si>
    <t>Wayne</t>
  </si>
  <si>
    <t>19807</t>
  </si>
  <si>
    <t>610-687-5253</t>
  </si>
  <si>
    <t>Air Liquide</t>
  </si>
  <si>
    <t>airliquide.com</t>
  </si>
  <si>
    <t>Paris</t>
  </si>
  <si>
    <t>Ile-de-France</t>
  </si>
  <si>
    <t>Questionnaire; Email communication</t>
  </si>
  <si>
    <t>Airgas does not provide manufacturing locations and so location is headquarters.  Airgas is a supplier of key raw materials to all aspects of the battery ecosystem:
•  Bulk and on-site generated gases (Ar, CO2, N2, O2, He )
•  Cylinder gases for laboratories, maintenance operations, etc.
•  Welding consumables for maintenance
•  Personal Protective Equipment (PPE), safety products and plant safety equipment; 18,000 employees, but only a fraction are involved in LIBs</t>
  </si>
  <si>
    <t>American Hyperform, Inc.</t>
  </si>
  <si>
    <t>Consulting</t>
  </si>
  <si>
    <t>Recycling</t>
  </si>
  <si>
    <t>americanhyperform.com</t>
  </si>
  <si>
    <t xml:space="preserve">1830 Columbia Ave. </t>
  </si>
  <si>
    <t>Folcroft</t>
  </si>
  <si>
    <t>215-300-0927</t>
  </si>
  <si>
    <t>Questionnaire; americanhyperform.com; https://www.sbir.gov/node/870095</t>
  </si>
  <si>
    <t>JV of Novis Smith, PhD for recycling process development</t>
  </si>
  <si>
    <t>Toll Manufacturing</t>
  </si>
  <si>
    <t>Toll manufacturing of cells and silicon anode materials</t>
  </si>
  <si>
    <t>And Discover Precision</t>
  </si>
  <si>
    <t>Consulting and Analysis</t>
  </si>
  <si>
    <t>aanddtech.com</t>
  </si>
  <si>
    <t>4622 Runway Blvd.</t>
  </si>
  <si>
    <t>734) 822-9556</t>
  </si>
  <si>
    <t>https://aanddtech.com/applications/itest-battery/</t>
  </si>
  <si>
    <t>Aved Electronics</t>
  </si>
  <si>
    <t>Toll manufacturing of cells and packs</t>
  </si>
  <si>
    <t>01862</t>
  </si>
  <si>
    <t>978-453-6393</t>
  </si>
  <si>
    <t>aved.com; energy.sourceguides.com; https://www.datanyze.com/companies/aved-electronics/3555499</t>
  </si>
  <si>
    <t>Battery Design LLC</t>
  </si>
  <si>
    <t>batdesign.com</t>
  </si>
  <si>
    <t>2277 Delucchi Drive</t>
  </si>
  <si>
    <t>Pleasanton</t>
  </si>
  <si>
    <t>925-895-4080</t>
  </si>
  <si>
    <t>Questionnaire; https://www.govcb.com/government-vendors/profile-SAM00000000001516107-battery-design-llc-Pleasanton-CA.htm; https://www.datanyze.com/companies/battery-design/8523720</t>
  </si>
  <si>
    <t>Consulting on battery design and simulation; Led development of Battery Design Studio that is now owned by Siemens; Website (batdesign.com) is no longer operational</t>
  </si>
  <si>
    <t>Battery Innovation Center, Inc.</t>
  </si>
  <si>
    <t>Manufacturing Process Development, Testing, Technical Consulting</t>
  </si>
  <si>
    <t>bicindiana.com</t>
  </si>
  <si>
    <t>7970 S Energy Dr</t>
  </si>
  <si>
    <t>Newberry</t>
  </si>
  <si>
    <t>812-863-2424</t>
  </si>
  <si>
    <t>bicindiana.com; https://www.allbiz.com/business/battery-innovation-center-inc-812-863-2424</t>
  </si>
  <si>
    <t>Battery MD, Inc.</t>
  </si>
  <si>
    <t>Battery Validation testing: life cycle and characterization</t>
  </si>
  <si>
    <t>batterymd.com</t>
  </si>
  <si>
    <t>5926 Patrol Rd</t>
  </si>
  <si>
    <t>Mc Clellan Park</t>
  </si>
  <si>
    <t>916-641-1807</t>
  </si>
  <si>
    <t>North Highlands</t>
  </si>
  <si>
    <t>batterymd.com; https://www.linkedin.com/company/battery-md</t>
  </si>
  <si>
    <t>Battery and EV/HEV testing; emplyee range: 11-50</t>
  </si>
  <si>
    <t>Belmont Scientific, Inc.</t>
  </si>
  <si>
    <t>Battery safety and other cell testing:  Disassembly, nail penetration and crush testing and xray computed tomography (CT) scanning) among others</t>
  </si>
  <si>
    <t>belmontscientific.com/testing</t>
  </si>
  <si>
    <t>210 Stedman Street, Unit 3</t>
  </si>
  <si>
    <t>Lowell</t>
  </si>
  <si>
    <t>01815</t>
  </si>
  <si>
    <t>617-513-5393</t>
  </si>
  <si>
    <t>belmontscientific.com</t>
  </si>
  <si>
    <t>belmontscientific.com; https://www.linkedin.com/company/belmont-scientific-inc1</t>
  </si>
  <si>
    <t>Contract research and battery safety testing laboratory; Employee range 2-10 (LI)</t>
  </si>
  <si>
    <t>Equipment Service and Repair</t>
  </si>
  <si>
    <t>Battery test equipment servicing</t>
  </si>
  <si>
    <t>Also provides battery test equipment and modeling software</t>
  </si>
  <si>
    <t>Black and Veatch</t>
  </si>
  <si>
    <t>Engineering</t>
  </si>
  <si>
    <t>EPC for BESS facilities; Also provides monitoring and maintenance with long term service agreements</t>
  </si>
  <si>
    <t>bv.com</t>
  </si>
  <si>
    <t>11401 Lamar Ave</t>
  </si>
  <si>
    <t>Overland Park</t>
  </si>
  <si>
    <t>913-458-2000</t>
  </si>
  <si>
    <t>bv.com; Questionnaire</t>
  </si>
  <si>
    <t>Blue Whale Materials</t>
  </si>
  <si>
    <t>Recycling and International logistics</t>
  </si>
  <si>
    <t>bluewhalematerials.com</t>
  </si>
  <si>
    <t>1629 K Street, Suite 300</t>
  </si>
  <si>
    <t>Washington D.C.</t>
  </si>
  <si>
    <t>20006</t>
  </si>
  <si>
    <t>202-596-5523</t>
  </si>
  <si>
    <t xml:space="preserve">bluewhalematerials.com; https://www.buzzfile.com/business/Blue-Whale-Materials-LLC-202-596-5523;  https://www.electrive.com/2022/05/19/blue-whale-materials-bwm-to-build-5-recycling-plants/; </t>
  </si>
  <si>
    <t>Looking to develop domestic process and build a facility; zoominfo put employees &lt;25; LI has 1-10 and lists 5; buzzfile lists 3</t>
  </si>
  <si>
    <t>Brueckner Group USA, Inc</t>
  </si>
  <si>
    <t>Servicing plastic thermoforoming and other equipment</t>
  </si>
  <si>
    <t>brueckner-usa.com/en</t>
  </si>
  <si>
    <t>200 International Drive</t>
  </si>
  <si>
    <t>Portsmouth</t>
  </si>
  <si>
    <t>NH</t>
  </si>
  <si>
    <t>03801</t>
  </si>
  <si>
    <t>603-929-3900</t>
  </si>
  <si>
    <t>Brueckner Group</t>
  </si>
  <si>
    <t>brueckner.com</t>
  </si>
  <si>
    <t>Siegsdorf</t>
  </si>
  <si>
    <t>brueckner.com; brueckner-usa.com; https://www.zoominfo.com/c/brueckner-group-usa-inc/357617117</t>
  </si>
  <si>
    <t>Vacuum equipment service and Repair</t>
  </si>
  <si>
    <t>C4V</t>
  </si>
  <si>
    <t>Logistics</t>
  </si>
  <si>
    <t>chargecccv.com</t>
  </si>
  <si>
    <t xml:space="preserve"> 45 Murray Hill Rd</t>
  </si>
  <si>
    <t>Vestal</t>
  </si>
  <si>
    <t>607-224-2225</t>
  </si>
  <si>
    <t>Questionnaire; https://www.zoominfo.com/c/c4v/477997851; https://www.linkedin.com/company/chargecccv</t>
  </si>
  <si>
    <t>LI lists 22 employees; Zoominfo lists &lt;25</t>
  </si>
  <si>
    <t>Aging analysis and thermal characterization</t>
  </si>
  <si>
    <t>calogysolutions.com; Propulsion Quebec; https://ca.linkedin.com/company/calogysolutions; ZoomInfo has &lt; 25 employees</t>
  </si>
  <si>
    <t>Coulometrics</t>
  </si>
  <si>
    <t>coulometrics.com</t>
  </si>
  <si>
    <t>1086 Duncan Ave</t>
  </si>
  <si>
    <t xml:space="preserve"> Chattanooga</t>
  </si>
  <si>
    <t>423-954-7766</t>
  </si>
  <si>
    <t>coulometrics.com; https://www.linkedin.com/company/coulometrics; https://www.zoominfo.com/c/coulometrics-llc/358190869</t>
  </si>
  <si>
    <t>Offers testing along with R&amp;D; LI lists 8 employees; ZoomInfo lists &lt; 25</t>
  </si>
  <si>
    <t>CSA Group</t>
  </si>
  <si>
    <t>Cell, pack, module, ESS,e-mobility and other battery-powered products testing and certification for North America standards</t>
  </si>
  <si>
    <t>csagroup.org</t>
  </si>
  <si>
    <t>178 Rexdale Blvd.</t>
  </si>
  <si>
    <t>M9W 1R3</t>
  </si>
  <si>
    <t>416-747-4000</t>
  </si>
  <si>
    <t>csagroup.org; https://www.zoominfo.com/pic/csa-group/23088224</t>
  </si>
  <si>
    <t>Has 2198 employees globally and 1778 in N. America</t>
  </si>
  <si>
    <t>Customized Energy Solutions</t>
  </si>
  <si>
    <t>ces-ltd.com</t>
  </si>
  <si>
    <t>1528 Walnut Street, Floor 22</t>
  </si>
  <si>
    <t>Philidelphia</t>
  </si>
  <si>
    <t>215-875-9440</t>
  </si>
  <si>
    <t>ces-ltd.com; https://www.zoominfo.com/c/customized-energy-solutions-ltd/13730244</t>
  </si>
  <si>
    <t>Battery testing</t>
  </si>
  <si>
    <t>50 Waterview Drive #130</t>
  </si>
  <si>
    <t>06484</t>
  </si>
  <si>
    <t>Digatron Power Electronics GmbH</t>
  </si>
  <si>
    <t>EC Power</t>
  </si>
  <si>
    <t>Heavy duty testing or small scale testing' Materials characterization</t>
  </si>
  <si>
    <t>ecpowergroup.com</t>
  </si>
  <si>
    <t>341 Science Park Rd</t>
  </si>
  <si>
    <t>State College</t>
  </si>
  <si>
    <t>814-861-6233</t>
  </si>
  <si>
    <t>ecpowergroup.com; Questionnaire; https://www.datanyze.com/companies/ec-power/355352194</t>
  </si>
  <si>
    <t>e-Cell Secure, LLC</t>
  </si>
  <si>
    <t>Battery logistics (collection, transport and storage systems) with an emphasis on safety; both new and EOL batteries</t>
  </si>
  <si>
    <t>e-cellsecure.com</t>
  </si>
  <si>
    <t>440 Burroughs</t>
  </si>
  <si>
    <t>313-220-8967</t>
  </si>
  <si>
    <t>Questionnaire; e-cellsecure.com; https://www.linkedin.com/company/ecellsecure</t>
  </si>
  <si>
    <t>Battery safety consulting</t>
  </si>
  <si>
    <t>LinkedIn:2-10</t>
  </si>
  <si>
    <t>Eclipse Energy LLC</t>
  </si>
  <si>
    <t>eclipseenergy.us</t>
  </si>
  <si>
    <t>1752 Fields Blvd.</t>
  </si>
  <si>
    <t>Greenfield</t>
  </si>
  <si>
    <t>317-318-9993</t>
  </si>
  <si>
    <t xml:space="preserve">Greenfield </t>
  </si>
  <si>
    <t>eclipseenergy.us; https://www.linkedin.com/company/eclipseenergy</t>
  </si>
  <si>
    <t>Ecobat</t>
  </si>
  <si>
    <t>ecobat.com</t>
  </si>
  <si>
    <t>4828 Calvert St</t>
  </si>
  <si>
    <t>Dallas</t>
  </si>
  <si>
    <t>214-242-0357</t>
  </si>
  <si>
    <t>Ecobat.com</t>
  </si>
  <si>
    <t>rsrtechnolgies.com; https://www.zoominfo.com/c/rsr-technologies-inc/389327219; ecobat.com</t>
  </si>
  <si>
    <t>All subsidiaries were rebranded as Ecobat; also collects, and crushes LIBs. Check if this fits here</t>
  </si>
  <si>
    <t>Electric Applications Incorporated</t>
  </si>
  <si>
    <t xml:space="preserve"> Full range of testing for cells, modules and full battery packs, including certification or customer-specified</t>
  </si>
  <si>
    <t>electric-applications.com</t>
  </si>
  <si>
    <t>1337 E Washington St</t>
  </si>
  <si>
    <t>Phoenix</t>
  </si>
  <si>
    <t>480-448-1346</t>
  </si>
  <si>
    <t>9</t>
  </si>
  <si>
    <t>Electric Applications, Inc.</t>
  </si>
  <si>
    <t>Questionnaire; electric-applications.com; https://www.konaequity.com/company/electric-applications-incorporated-4393406869/</t>
  </si>
  <si>
    <t>General consulting on all aspects of design, manufacturing of packs and cells</t>
  </si>
  <si>
    <t>781-575-0800</t>
  </si>
  <si>
    <t>electrochemsolutions.com; https://www.buzzfile.com/business/Electrochem-Solutions,-Inc.-781-575-0800</t>
  </si>
  <si>
    <t>Makes custom cells and packs for Li-ion; also does consulting and design/development</t>
  </si>
  <si>
    <t>Design and develop custom cells and packs'</t>
  </si>
  <si>
    <t>Energy Assurance</t>
  </si>
  <si>
    <t>energy-assurance.com</t>
  </si>
  <si>
    <t>2350 Centennial Drive</t>
  </si>
  <si>
    <t>Gainesville</t>
  </si>
  <si>
    <t>30504</t>
  </si>
  <si>
    <t>404-954-2054</t>
  </si>
  <si>
    <t>energy-assurance.com; https://pitchbook.com/profiles/company/435164-50#overview</t>
  </si>
  <si>
    <t>Energy Safety Response Group (ESRG)</t>
  </si>
  <si>
    <t>Proprietary battery fire testing and other tests</t>
  </si>
  <si>
    <t>energyresponsegroup.com</t>
  </si>
  <si>
    <t>8350 US Highway 23 North</t>
  </si>
  <si>
    <t>Delaware</t>
  </si>
  <si>
    <t>43015</t>
  </si>
  <si>
    <t>833-723-3377</t>
  </si>
  <si>
    <t>Energy Safety Response Group</t>
  </si>
  <si>
    <t>energyresponsegroup.com; https://www.linkedin.com/company/energy-storage-response-group/</t>
  </si>
  <si>
    <t>LinkedIn: 11-50</t>
  </si>
  <si>
    <t>Safety, commissioning, lifecycle</t>
  </si>
  <si>
    <t>Battery Maintenance</t>
  </si>
  <si>
    <t>2366 Bernville Road</t>
  </si>
  <si>
    <t>19605</t>
  </si>
  <si>
    <t>610-208-1991</t>
  </si>
  <si>
    <t>Epec Engineering Technologies</t>
  </si>
  <si>
    <t>epectec.com</t>
  </si>
  <si>
    <t>176 Samuel Barnet Boulevard</t>
  </si>
  <si>
    <t>New Bedford</t>
  </si>
  <si>
    <t>02745</t>
  </si>
  <si>
    <t>508-995-5171</t>
  </si>
  <si>
    <t>epectec.com; https://www.zoominfo.com/pic/epec-engineered-technologies/13140186</t>
  </si>
  <si>
    <t>Exponent</t>
  </si>
  <si>
    <t>exponent.com</t>
  </si>
  <si>
    <t>149 Commonwealth Drive</t>
  </si>
  <si>
    <t>888-656-EXPO</t>
  </si>
  <si>
    <t xml:space="preserve">Exponent </t>
  </si>
  <si>
    <t>exponent.com; Email; https://www.linkedin.com/company/exponent#:~:text=Our%20staff%20of%20900%20are,is%20certified%20to%20ISO%209001.</t>
  </si>
  <si>
    <t>900 employees in 20 offices in the US and 7 international offices</t>
  </si>
  <si>
    <t xml:space="preserve"> Toll manufacturing of cells and/or ALD on separators, cathodes, anodes, separators or solid electrolyte</t>
  </si>
  <si>
    <t>12300 Grant St.</t>
  </si>
  <si>
    <t>Questionnaire; forgenano.com; https://www.zoominfo.com/pic/forge-nano-inc/398065114</t>
  </si>
  <si>
    <t>Applications engineering support relating to the deployment of specialized lithium-ion cells</t>
  </si>
  <si>
    <t>https://www.gs-yuasa.com/en/</t>
  </si>
  <si>
    <t>gsyuasa.com; Questionnaire; gsyusa-lp.com; https://rocketreach.co/gs-yuasa-lithium-power-profile_b5cc54b9f42e0aa9</t>
  </si>
  <si>
    <t>Guidehouse Insights</t>
  </si>
  <si>
    <t>guidehouseinsights.com</t>
  </si>
  <si>
    <t>1375 Walnut Street, Suite 100</t>
  </si>
  <si>
    <t>Boulder</t>
  </si>
  <si>
    <t>303-997-7609</t>
  </si>
  <si>
    <t xml:space="preserve">Boulder </t>
  </si>
  <si>
    <t>guidehouseinsights.com; https://www.zoominfo.com/c/guidehouse-inc/495875670</t>
  </si>
  <si>
    <t>IHS Markit</t>
  </si>
  <si>
    <t>ihsmarkit.com</t>
  </si>
  <si>
    <t>1300 Connecticut Ave, NW, 8th Floor</t>
  </si>
  <si>
    <t>DC</t>
  </si>
  <si>
    <t>800-447-2273</t>
  </si>
  <si>
    <t>Numerous locations in US, Canada and Mexico.  Washington DC location was selected for illustration</t>
  </si>
  <si>
    <t>Jabil Inc.</t>
  </si>
  <si>
    <t>Many</t>
  </si>
  <si>
    <t>jabil.com</t>
  </si>
  <si>
    <t>888 Executive Center Drive W Suite 200</t>
  </si>
  <si>
    <t>St. Petersburg</t>
  </si>
  <si>
    <t>312-664-1333</t>
  </si>
  <si>
    <t>Jabil, Inc.</t>
  </si>
  <si>
    <t>Numerous contract manufacturing sites in NA and around the world;  Location provided is HQ</t>
  </si>
  <si>
    <t>Johnson Controls</t>
  </si>
  <si>
    <t>johnsoncontrols.com</t>
  </si>
  <si>
    <t>Cork</t>
  </si>
  <si>
    <t>Munster</t>
  </si>
  <si>
    <t>Numerous locations.</t>
  </si>
  <si>
    <t>Koura Global</t>
  </si>
  <si>
    <t>Toll Manufacturing of liquid electrolyte</t>
  </si>
  <si>
    <t>kouraglobal.com</t>
  </si>
  <si>
    <t>4990 B ICI Road</t>
  </si>
  <si>
    <t>San Gabriel</t>
  </si>
  <si>
    <t>LA</t>
  </si>
  <si>
    <t>225-642-0094</t>
  </si>
  <si>
    <t xml:space="preserve">Waltham </t>
  </si>
  <si>
    <t>Questionnaire; https://www.zoominfo.com/pic/koura/482211834</t>
  </si>
  <si>
    <t>Lithium Werks Inc.</t>
  </si>
  <si>
    <t>Product Engineering Group and Applications Engineering Support</t>
  </si>
  <si>
    <t>lithiumwerks.com</t>
  </si>
  <si>
    <t>2590 Oakmont Dr. Suite 410</t>
  </si>
  <si>
    <t>Enschede</t>
  </si>
  <si>
    <t>Overijssel</t>
  </si>
  <si>
    <t>The Netherlands</t>
  </si>
  <si>
    <t>Questionnaire; lithiumwerks.com; https://lithiumwerks.com/?utm_source=zippia</t>
  </si>
  <si>
    <t>Lithium Werks was acquired by Reliance New Energy Limited in March 2022</t>
  </si>
  <si>
    <t>Lux Research Inc.</t>
  </si>
  <si>
    <t>Strategic Consulting (Logistics)</t>
  </si>
  <si>
    <t>luxresearchinc.com</t>
  </si>
  <si>
    <t>100 Franklin Street</t>
  </si>
  <si>
    <t>02110</t>
  </si>
  <si>
    <t>617-502-5300</t>
  </si>
  <si>
    <t>luxresearchinc.com;https://www.zoominfo.com/c/lux-research-inc/72959265</t>
  </si>
  <si>
    <t>135 E 57th Street</t>
  </si>
  <si>
    <t>617-502-5301</t>
  </si>
  <si>
    <t>luxresearchinc.com; https://www.zoominfo.com/c/lux-research-inc/72959265</t>
  </si>
  <si>
    <t>Manz USA Inc</t>
  </si>
  <si>
    <t>Equipment and Automation service support, installation.</t>
  </si>
  <si>
    <t>manz.com</t>
  </si>
  <si>
    <t>376 Dry Bridge Road, B-2</t>
  </si>
  <si>
    <t>North Kingstown</t>
  </si>
  <si>
    <t>02852</t>
  </si>
  <si>
    <t>401-295-2150</t>
  </si>
  <si>
    <t>Manz AG</t>
  </si>
  <si>
    <t>Reutlinger</t>
  </si>
  <si>
    <t>Questionnaire; manz.com; https://www.buzzfile.com/business/Manz-Usa,-Inc.-401-295-2150</t>
  </si>
  <si>
    <t>MaxPower Inc.</t>
  </si>
  <si>
    <t>Testing, toll manufacturing of cells</t>
  </si>
  <si>
    <t>maxpowerinc.com</t>
  </si>
  <si>
    <t>141 Christopher Ln</t>
  </si>
  <si>
    <t>Harleysville</t>
  </si>
  <si>
    <t>215-256-4575</t>
  </si>
  <si>
    <t>Questionnaire; maxpowerinc.com;</t>
  </si>
  <si>
    <t>Website states &gt; 20; estimated at 25</t>
  </si>
  <si>
    <t>Mobile Power Solutions</t>
  </si>
  <si>
    <t>Testing &amp; pack assembly design</t>
  </si>
  <si>
    <t>mobilepowersolutions.com</t>
  </si>
  <si>
    <t>6260 SW Arctic Dr.</t>
  </si>
  <si>
    <t>Beaverton</t>
  </si>
  <si>
    <t>97005</t>
  </si>
  <si>
    <t>503-645-6789</t>
  </si>
  <si>
    <t>mobilepowersolutions.com; https://www.zoominfo.com/c/mobile-power-solutions/59114917</t>
  </si>
  <si>
    <t>National Power Corp.</t>
  </si>
  <si>
    <t>Toll manufacturing of custom packs</t>
  </si>
  <si>
    <t>nationalpower.com</t>
  </si>
  <si>
    <t>4330 W. Belmont Ave.</t>
  </si>
  <si>
    <t>773-685-2662</t>
  </si>
  <si>
    <t>nationalpower.com; https://growjo.com/company/National_Power_Corporation</t>
  </si>
  <si>
    <t>NEI Corporation</t>
  </si>
  <si>
    <t>Fabrication of small quantities of electrode powders</t>
  </si>
  <si>
    <t>neicorporation.com</t>
  </si>
  <si>
    <t>400 Apgar Dr.</t>
  </si>
  <si>
    <t>Somerset</t>
  </si>
  <si>
    <t>08873</t>
  </si>
  <si>
    <t>732-868-3141</t>
  </si>
  <si>
    <t>neicorporation.com; Questionnaire; https://www.buzzfile.com/business/Nei-Corporation-732-868-3141</t>
  </si>
  <si>
    <t>Custom fabrication of anodes, cathodes, cells, etc.  Materials development company</t>
  </si>
  <si>
    <t>Battery characterization and electrochemical testing services</t>
  </si>
  <si>
    <t>NSL Analytical Services</t>
  </si>
  <si>
    <t>Battery Materials Testing</t>
  </si>
  <si>
    <t>nslanalytical.com</t>
  </si>
  <si>
    <t>4535 Renaissance Parkway</t>
  </si>
  <si>
    <t>Cleveland</t>
  </si>
  <si>
    <t>216-475-9000</t>
  </si>
  <si>
    <t>nslanalytical.com; https://www.dnb.com/business-directory/company-profiles.nsl_analytical_services_inc.a2b753277be4c62a17c1eebc702b435e.html#:~:text=Nsl%20Analytical%20Services%2C%20Inc.%20has,million%20in%20sales%20(USD). Questionnaire; https://www.zoominfo.com/c/nsl-analytical-services-inc/28229738</t>
  </si>
  <si>
    <t>Chemical analysis, electrode materials powder characterization, microscopic analysis of components</t>
  </si>
  <si>
    <t>Engineering design services (BESS, other)</t>
  </si>
  <si>
    <t>43.50663796591186, -80.53748532749484</t>
  </si>
  <si>
    <t>nuvation.com; Questionnaire; https://www.datanyze.com/companies/nuvation-research/83248448</t>
  </si>
  <si>
    <t>Employees are for both locations</t>
  </si>
  <si>
    <t>1260 Birchwood Dr</t>
  </si>
  <si>
    <t>408-228-5580</t>
  </si>
  <si>
    <t>PH Matter LLC</t>
  </si>
  <si>
    <t>Toll manufacturing of silicon anode materials</t>
  </si>
  <si>
    <t>phmatter.com</t>
  </si>
  <si>
    <t>6655 Singletree Dr.</t>
  </si>
  <si>
    <t>Columbus</t>
  </si>
  <si>
    <t>614-396-7820</t>
  </si>
  <si>
    <t>phmatter.com; https://www.datanyze.com/companies/ph-matter/355671442</t>
  </si>
  <si>
    <t>Polaris Battery Labs</t>
  </si>
  <si>
    <t>Characterization testing, performance verification, QC testing</t>
  </si>
  <si>
    <t>polarisbatterylabs.com</t>
  </si>
  <si>
    <t>8114 SW Nimbus Avenue</t>
  </si>
  <si>
    <t>971-246-5066</t>
  </si>
  <si>
    <t>polarisbatterylabs.com; Questionnaire; https://www.linkedin.com/company/polaris-battery-labs-llc</t>
  </si>
  <si>
    <t>Process scale up, due diligence, market information</t>
  </si>
  <si>
    <t>Positive Energy</t>
  </si>
  <si>
    <t>positivenergy.us</t>
  </si>
  <si>
    <t>1221 Brickell Avenue, Suite 900</t>
  </si>
  <si>
    <t>Miami</t>
  </si>
  <si>
    <t>33131</t>
  </si>
  <si>
    <t>positivenergy.us; Propulsion Quebec; https://www.zoominfo.com/pic/positivenergy/481516432</t>
  </si>
  <si>
    <t>Renewance</t>
  </si>
  <si>
    <t>End of Life Logistics</t>
  </si>
  <si>
    <t>batterystewardship.com</t>
  </si>
  <si>
    <t>1900 E. Golf Road, Suite 950</t>
  </si>
  <si>
    <t>Schaumburg</t>
  </si>
  <si>
    <t>800-233-5038</t>
  </si>
  <si>
    <t>batterystewardship.com; https://www.buzzfile.com/business/Renewance-Inc.-800-233-5038</t>
  </si>
  <si>
    <t>Ricardo Strategic Consulting</t>
  </si>
  <si>
    <t>Consulting xEV manufacturing</t>
  </si>
  <si>
    <t>ricardo.com</t>
  </si>
  <si>
    <t>40000 Ricardo Drive</t>
  </si>
  <si>
    <t>Van Buren Township</t>
  </si>
  <si>
    <t>734-397-6666</t>
  </si>
  <si>
    <t>Shoreham-by-Sea</t>
  </si>
  <si>
    <t>West Sussex</t>
  </si>
  <si>
    <t>rcs.ricardo.com; ricardo.com; https://www.buzzfile.com/business/Ricardo,-Inc.-734-397-6666</t>
  </si>
  <si>
    <t>Saft America Inc.</t>
  </si>
  <si>
    <t>Thomasnet: Battery Packs / manufacturers; dnb.com/business-directory/company-profiles.saft_america_inc.; https://www.buzzfile.com/business/Transportation-Division-229-245-2872</t>
  </si>
  <si>
    <t>Over 4,000 employees worldwide</t>
  </si>
  <si>
    <t>Sion Power</t>
  </si>
  <si>
    <t>sionpower.com</t>
  </si>
  <si>
    <t>2900 E. Elvira Road</t>
  </si>
  <si>
    <t>Tuscon</t>
  </si>
  <si>
    <t>520-799-7500</t>
  </si>
  <si>
    <t>sionpower.com; https://www.linkedin.com/company/sion-power#:~:text=Headquartered%20in%20Tucson%2C%20Arizona%2C%20Sion,500%20patents%20issued%20and%20pending.</t>
  </si>
  <si>
    <t>Performs testing on their own batteries</t>
  </si>
  <si>
    <t>Southwest Research Institute</t>
  </si>
  <si>
    <t>swri.org</t>
  </si>
  <si>
    <t>4622 Runway Boulevard</t>
  </si>
  <si>
    <t>734-2632813</t>
  </si>
  <si>
    <t>San Antonio</t>
  </si>
  <si>
    <t>swri.org; https://www.linkedin.com/company/southwest-research-institute#:~:text=The%20staff%20numbers%20approximately%203%2C000,engineering%20and%20the%20physical%20sciences.</t>
  </si>
  <si>
    <t>Offers testing for clients integrated into their R&amp;D; 3,000 employees at &gt;10 locations</t>
  </si>
  <si>
    <t>Spiers New Technologies</t>
  </si>
  <si>
    <t>Contract design and manufacturing of non-vehicle systems</t>
  </si>
  <si>
    <t>spiersnewtechnologies.com</t>
  </si>
  <si>
    <t>1500 SE 89th St</t>
  </si>
  <si>
    <t>Oklahoma City</t>
  </si>
  <si>
    <t>405-605-8066</t>
  </si>
  <si>
    <t>Spiers New Technlogies</t>
  </si>
  <si>
    <t>spiersnewtechnologies.com; Kelleher et al 2019; https://oklahoma.gov/ocast/about-ocast/news/snt-8-13-20.html#:~:text=Today%20it%20employs%2070%20people,Street%20just%20east%20of%20I35.</t>
  </si>
  <si>
    <t>Synthio Chemicals</t>
  </si>
  <si>
    <t>Process Development</t>
  </si>
  <si>
    <t>Manufacturing/ Process Development</t>
  </si>
  <si>
    <t>synthiochem.com</t>
  </si>
  <si>
    <t>580 Burbank St, Suite 105</t>
  </si>
  <si>
    <t>Broomfield</t>
  </si>
  <si>
    <t>720-340-3715</t>
  </si>
  <si>
    <t>synthiochem.com; https://www.linkedin.com/company/synthiochemicals</t>
  </si>
  <si>
    <t>Workforce Range:  1-10; Focuses on process development and intensification, especially with ionic liquids; Also consults in IP for ionic liquids</t>
  </si>
  <si>
    <t>UL LLC</t>
  </si>
  <si>
    <t>ul.com</t>
  </si>
  <si>
    <t>1275 Glenlivet Drive</t>
  </si>
  <si>
    <t>Upper Macungie Township</t>
  </si>
  <si>
    <t>Northbrook</t>
  </si>
  <si>
    <t>https://www.mcall.com/business/mc-biz-upper-macungie-underwriters-laboratories-20181112-story.html</t>
  </si>
  <si>
    <t>UL has ~15,000 employees in &gt;100 locations</t>
  </si>
  <si>
    <t>3700 Bay Area Boulevard, Suite 550</t>
  </si>
  <si>
    <t>https://www.buzzfile.com/business/Underwriters-Laboratories-Inc.-281-709-0900</t>
  </si>
  <si>
    <t>Volkswagen</t>
  </si>
  <si>
    <t>volkswagengroupofamerica.com</t>
  </si>
  <si>
    <t>8001 Volkswagen Dr</t>
  </si>
  <si>
    <t>Chattanooga</t>
  </si>
  <si>
    <t>423-826-4201</t>
  </si>
  <si>
    <t>Volkswagen AG</t>
  </si>
  <si>
    <t>volkswagenag.com</t>
  </si>
  <si>
    <t>Wolfsburg</t>
  </si>
  <si>
    <t>Wood Mackenzie Power and Renewables</t>
  </si>
  <si>
    <t>verisk.com</t>
  </si>
  <si>
    <t>One Park Place,Suite 575</t>
  </si>
  <si>
    <t>Annapolis</t>
  </si>
  <si>
    <t>21401</t>
  </si>
  <si>
    <t>443-558-1401</t>
  </si>
  <si>
    <t>Verisk Analytics</t>
  </si>
  <si>
    <t>Jersey City</t>
  </si>
  <si>
    <t>woodmac.com</t>
  </si>
  <si>
    <t>Lafayette City Center, 2nd Floor</t>
  </si>
  <si>
    <t>02111</t>
  </si>
  <si>
    <t>617-500-4257</t>
  </si>
  <si>
    <t>335  8th Avenue SW, Suite 810</t>
  </si>
  <si>
    <t>T2P 1C9</t>
  </si>
  <si>
    <t>587-880-8990</t>
  </si>
  <si>
    <t>5847 San Felipe, 10th Floor, Suite 1000</t>
  </si>
  <si>
    <t>713-470-1600</t>
  </si>
  <si>
    <t>452 Fifth Avenue, 21st Floor</t>
  </si>
  <si>
    <t>212-915-2300</t>
  </si>
  <si>
    <t>2 Bloor Street West, Suite 1902</t>
  </si>
  <si>
    <t>M4W 3E2</t>
  </si>
  <si>
    <t>416-642-6475</t>
  </si>
  <si>
    <t>24 M Technologies</t>
  </si>
  <si>
    <t>Cambridge Facility</t>
  </si>
  <si>
    <t>24-m.com</t>
  </si>
  <si>
    <t>130 Brookline St</t>
  </si>
  <si>
    <t>Cambridge</t>
  </si>
  <si>
    <t>02139</t>
  </si>
  <si>
    <t>617-553-1012</t>
  </si>
  <si>
    <t>6K, Inc.</t>
  </si>
  <si>
    <t>6K, Inc</t>
  </si>
  <si>
    <t>Plasma UniMelt Technology for manufacturing</t>
  </si>
  <si>
    <t>6kinc.com/6k-energy</t>
  </si>
  <si>
    <t>25 Commerce Way</t>
  </si>
  <si>
    <t>North Andover</t>
  </si>
  <si>
    <t>01845</t>
  </si>
  <si>
    <t>978-258-1645</t>
  </si>
  <si>
    <t>6kinc.com</t>
  </si>
  <si>
    <t>6kinc.com; https://www.dnb.com/business-directory/company-profiles.6k_inc.b644c1924edee7ff24d6f97a88f0f2a2.html</t>
  </si>
  <si>
    <t>Materials</t>
  </si>
  <si>
    <t>Cathode powders</t>
  </si>
  <si>
    <t>https://www.6kinc.com/technology/materials-products/</t>
  </si>
  <si>
    <t>Cell Test Center</t>
  </si>
  <si>
    <t>Cell chemistry &amp; manufacturing</t>
  </si>
  <si>
    <t>10 Avenue E</t>
  </si>
  <si>
    <t>Hopkinton</t>
  </si>
  <si>
    <t>617-972-3473</t>
  </si>
  <si>
    <t>Questionnaire;  A123systems.com</t>
  </si>
  <si>
    <t>Research and Development</t>
  </si>
  <si>
    <t>200 West Street</t>
  </si>
  <si>
    <t>Waltham</t>
  </si>
  <si>
    <t>617-778-5700</t>
  </si>
  <si>
    <t>ADA Technologies, Inc</t>
  </si>
  <si>
    <t>Cell Chemistries, process development</t>
  </si>
  <si>
    <t>adatech.com; Questionnaire</t>
  </si>
  <si>
    <t>Advano</t>
  </si>
  <si>
    <t>Silicon Anode</t>
  </si>
  <si>
    <t>advano.io</t>
  </si>
  <si>
    <t>2045 Lakeshore Drive</t>
  </si>
  <si>
    <t>New Orleans</t>
  </si>
  <si>
    <t>415-634-9866</t>
  </si>
  <si>
    <t>advano.io; BNEF: 2020 Battery Startups; crunchbase.com/organization/advano; Pitchbook.com</t>
  </si>
  <si>
    <t>Alionyx Energy Systems</t>
  </si>
  <si>
    <t>alionyx.com</t>
  </si>
  <si>
    <t>425 E. Huntington Dr</t>
  </si>
  <si>
    <t>Monrovia</t>
  </si>
  <si>
    <t>818-292-2157</t>
  </si>
  <si>
    <t>ABS Lake Orion Innovation Center</t>
  </si>
  <si>
    <t>Pack manufacturing</t>
  </si>
  <si>
    <t>3768 S Lapeer Rd</t>
  </si>
  <si>
    <t>248-462-6364</t>
  </si>
  <si>
    <t>Questionnaire; https://www.michigan.gov/whitmer/news/press-releases/2021/10/18/photos-governor-whitmer-joins-american-battery-solutions-at-new-lake-orion-battery-manufacturing-fa#:~:text=ABS%20will%20invest%20more%20than,their%20statewide%20workforce%20by%202023.</t>
  </si>
  <si>
    <t xml:space="preserve">Questionnaire; </t>
  </si>
  <si>
    <t>Amphenol TPI</t>
  </si>
  <si>
    <t>Battery Development</t>
  </si>
  <si>
    <t>Prototype cable assemblies and connectors. Design and new product development for high volume production.</t>
  </si>
  <si>
    <t>2110 Notre Dame Ave, Winnipeg, MB R3H 0K1, Canada</t>
  </si>
  <si>
    <t>MB</t>
  </si>
  <si>
    <t>R3H 0K1</t>
  </si>
  <si>
    <t>204-697-2222</t>
  </si>
  <si>
    <t>Amprius Technologies</t>
  </si>
  <si>
    <t>Silicon nanowire anode</t>
  </si>
  <si>
    <t>amprius.com</t>
  </si>
  <si>
    <t>1180 Page Ave</t>
  </si>
  <si>
    <t>800-425-8803</t>
  </si>
  <si>
    <t>Aqualith Advanced Materials</t>
  </si>
  <si>
    <t xml:space="preserve">Yes </t>
  </si>
  <si>
    <t>Aqualith</t>
  </si>
  <si>
    <t>Electrode materials</t>
  </si>
  <si>
    <t>https://www.aqualith.net/</t>
  </si>
  <si>
    <t>4467 Technology Dr College Park</t>
  </si>
  <si>
    <t>College Park</t>
  </si>
  <si>
    <t>AquaLith</t>
  </si>
  <si>
    <t>www.aqualith.net</t>
  </si>
  <si>
    <t>Arkema King of Prussia R&amp;D</t>
  </si>
  <si>
    <t>900 First Avenue</t>
  </si>
  <si>
    <t>19406</t>
  </si>
  <si>
    <t>610-878-6500</t>
  </si>
  <si>
    <t>Questionnaire; arkema.com</t>
  </si>
  <si>
    <t>R&amp;D, Application Technology Center</t>
  </si>
  <si>
    <t>Cathode Materials</t>
  </si>
  <si>
    <t>23700 Chagrin Blvd</t>
  </si>
  <si>
    <t>Battery Resourcers</t>
  </si>
  <si>
    <t>Worcester Plant</t>
  </si>
  <si>
    <t>NMC Recycling</t>
  </si>
  <si>
    <t>54 Rockdale St</t>
  </si>
  <si>
    <t>Worcester</t>
  </si>
  <si>
    <t>01606</t>
  </si>
  <si>
    <t>Westborough Plant</t>
  </si>
  <si>
    <t>NMC precursor production from recycling</t>
  </si>
  <si>
    <t>133 Flanders Road</t>
  </si>
  <si>
    <t>01581</t>
  </si>
  <si>
    <t>774-530-6377</t>
  </si>
  <si>
    <t>Novi Plant</t>
  </si>
  <si>
    <t>Cabot Business &amp; Technology Center</t>
  </si>
  <si>
    <t>Additives</t>
  </si>
  <si>
    <t>https://www.cabotcorp.com/company/worldwide-locations/north-america/usa-massachusetts-billerica</t>
  </si>
  <si>
    <t>157 Concord Rd</t>
  </si>
  <si>
    <t>Billerica</t>
  </si>
  <si>
    <t>01821</t>
  </si>
  <si>
    <t>978-663-3455</t>
  </si>
  <si>
    <t>Cabot Corp.</t>
  </si>
  <si>
    <t>cabotcorp.com</t>
  </si>
  <si>
    <t>Questionnaire; cabotcorp.com</t>
  </si>
  <si>
    <t>Conductive carbon additives, fumed metal oxides</t>
  </si>
  <si>
    <t>Cadenza Innovation</t>
  </si>
  <si>
    <t>Collaboration Center</t>
  </si>
  <si>
    <t>Develops safer prismatic LIB cells and packs and racks primarily for ESS right now but want to expand to telecon and Evs</t>
  </si>
  <si>
    <t>cadenzainnnovation.com</t>
  </si>
  <si>
    <t>100 Reserve Road, Suite G400</t>
  </si>
  <si>
    <t>Danbury</t>
  </si>
  <si>
    <t>06810</t>
  </si>
  <si>
    <t>203-525-3663</t>
  </si>
  <si>
    <t>Cadenza Innovation Inc.</t>
  </si>
  <si>
    <t>cadenzainnovations.com</t>
  </si>
  <si>
    <t>cadenzainnovations.com; https://www.zoominfo.com/c/cadenza-innovation-inc/395808149</t>
  </si>
  <si>
    <t>License cell technology for ESS; Has a pilot installation in NY with NYSERDA</t>
  </si>
  <si>
    <t>CAMX Power</t>
  </si>
  <si>
    <t>Cathode Development</t>
  </si>
  <si>
    <t>camxpower.com</t>
  </si>
  <si>
    <t>35 Hartwell Ave</t>
  </si>
  <si>
    <t>Lexington</t>
  </si>
  <si>
    <t>02421</t>
  </si>
  <si>
    <t>978-484-5000</t>
  </si>
  <si>
    <t>CAMX Power LLC</t>
  </si>
  <si>
    <t>camxpower.com; https://www.zoominfo.com/c/camx-power-llc/371243985</t>
  </si>
  <si>
    <t>CAMX also has a 50 tpy pilot facility in Rowley, MA; Workforce range &lt; 25; used average</t>
  </si>
  <si>
    <t>Charge CCCV</t>
  </si>
  <si>
    <t>Licenses technologies</t>
  </si>
  <si>
    <t>2226 Center of Excellence</t>
  </si>
  <si>
    <t>Binghamton</t>
  </si>
  <si>
    <t>chargecccv.com; Questionnaire</t>
  </si>
  <si>
    <t>AKA C4V; IP company in LIB composition and manufacture</t>
  </si>
  <si>
    <t>Chemours</t>
  </si>
  <si>
    <t>The Chemours Discovery Hub</t>
  </si>
  <si>
    <t>Binders and other material development</t>
  </si>
  <si>
    <t>chemours.com</t>
  </si>
  <si>
    <t>201 Discovery Blvd.</t>
  </si>
  <si>
    <t>DE</t>
  </si>
  <si>
    <t>19713</t>
  </si>
  <si>
    <t>800-441-9484</t>
  </si>
  <si>
    <t>The Chemours Company</t>
  </si>
  <si>
    <t>chemours.com; https://www.youtube.com/watch?v=T6j7C8FARoU</t>
  </si>
  <si>
    <t>Wilmington</t>
  </si>
  <si>
    <t>Conovate Inc.</t>
  </si>
  <si>
    <t>Anode Chemistry</t>
  </si>
  <si>
    <t>conovateinc.com</t>
  </si>
  <si>
    <t>1408 E. Olive St</t>
  </si>
  <si>
    <t>414-67-5995</t>
  </si>
  <si>
    <t>conovateinc.com; BNEF: 2020 Battery Startups; https://www.buzzfile.com/business/Conovate,-Inc.-414-967-5995</t>
  </si>
  <si>
    <t>Contemporary Amperex Technology USA, Inc</t>
  </si>
  <si>
    <t>Rochester Hills</t>
  </si>
  <si>
    <t>R&amp;D on EV and ES systems</t>
  </si>
  <si>
    <t>www.catlbattery.com</t>
  </si>
  <si>
    <t>2114 Austin Avenue</t>
  </si>
  <si>
    <t>48309</t>
  </si>
  <si>
    <t>248-289-6200</t>
  </si>
  <si>
    <t>Contemporary Amperex Technology</t>
  </si>
  <si>
    <t>catlbattery.com</t>
  </si>
  <si>
    <t>catlbattery.com; https://automotiveoem.com/Contemporary-Amperex-Technology-USA-Inc_2318; https://www.linkedin.com/company/catlusa</t>
  </si>
  <si>
    <t>Workforce range: 11-50; used avarage</t>
  </si>
  <si>
    <t>Cell materials &amp; system design</t>
  </si>
  <si>
    <t>coulometrics.com; Questionnaire; https://www.linkedin.com/company/coulometrics; https://www.zoominfo.com/c/coulometrics-llc/358190869</t>
  </si>
  <si>
    <t>Cuberg</t>
  </si>
  <si>
    <t>Advanced Technology Center</t>
  </si>
  <si>
    <t>Electrode &amp; electrolyte materials</t>
  </si>
  <si>
    <t>cuberg.net</t>
  </si>
  <si>
    <t>1198 65th Street, Suite 170</t>
  </si>
  <si>
    <t>Emeryville</t>
  </si>
  <si>
    <t>Northvolt</t>
  </si>
  <si>
    <t>northvolt.com</t>
  </si>
  <si>
    <t>Uppland</t>
  </si>
  <si>
    <t>cuberg.net; BNEF: 2020 Battery Startups; https://www.owler.com/company/cuberg</t>
  </si>
  <si>
    <t>Cymbet Corp.</t>
  </si>
  <si>
    <t>441 Old Highway 8 NW, Suite 209</t>
  </si>
  <si>
    <t>763-633-1780</t>
  </si>
  <si>
    <t>Daimler - Mercedes-Benz Research &amp; Development North America, Inc.</t>
  </si>
  <si>
    <t>Ann Arbor, MI Mercedes-Benz Research &amp; Development</t>
  </si>
  <si>
    <t>EV Fast Charging</t>
  </si>
  <si>
    <t>3953 Research Park Drive</t>
  </si>
  <si>
    <t>734-997-2001</t>
  </si>
  <si>
    <t>Long Beach, CA Mercedes-Benz Research &amp; Development</t>
  </si>
  <si>
    <t>4035 Via Oro Ave</t>
  </si>
  <si>
    <t>Long Beach</t>
  </si>
  <si>
    <t>Redford, MI  Mercedes-Benz Research &amp; Development</t>
  </si>
  <si>
    <t>Battery Software</t>
  </si>
  <si>
    <t>12120 Telegraph Road</t>
  </si>
  <si>
    <t>Redford Charter Township</t>
  </si>
  <si>
    <t>DNV</t>
  </si>
  <si>
    <t>BEST Test and Commercialization Center</t>
  </si>
  <si>
    <t>Battery testing and development center where companies can test their batteries, modules, packs, systems upt to 2 MW and can test with an ESS and PECO grid connection</t>
  </si>
  <si>
    <t>DNV.com</t>
  </si>
  <si>
    <t>2301 Mount Read Blvd</t>
  </si>
  <si>
    <t>Rochester</t>
  </si>
  <si>
    <t>585-340-4300</t>
  </si>
  <si>
    <t>Oslo</t>
  </si>
  <si>
    <t>Norway</t>
  </si>
  <si>
    <t>https://brandcentral.dnv.com/fileroot/gallery/dnvgl/files/original/488d38b3eae24efca8ccba9c7f62bdea/488d38b3eae24efca8ccba9c7f62bdea_low.pdf?utm_campaign=EN_Publication_Autoresponder_V2_PDF&amp;utm_medium=email&amp;utm_source=Eloqua</t>
  </si>
  <si>
    <t>Pilot RR: 1.5MWh/year. Full FF (2023): 75MWh+/year. Prismatic: 50MWh+/year.</t>
  </si>
  <si>
    <t>Dukosi Ltd</t>
  </si>
  <si>
    <t>Dukosi</t>
  </si>
  <si>
    <t>Safety</t>
  </si>
  <si>
    <t>Battery sensor with wireless communication that improves safety</t>
  </si>
  <si>
    <t>dukosi.com</t>
  </si>
  <si>
    <t>Orion Charter Township</t>
  </si>
  <si>
    <t>Edinburgh</t>
  </si>
  <si>
    <t>East Lothian</t>
  </si>
  <si>
    <t>dukosi.com: https://www.zoominfo.com/c/dukosi-ltd/345791097; https://www.datanyze.com/companies/dukosi/345791097</t>
  </si>
  <si>
    <t>Workforce Range 1-25; Used average</t>
  </si>
  <si>
    <t>Materials, cell development, etc.</t>
  </si>
  <si>
    <t>1216 W. B Street</t>
  </si>
  <si>
    <t>The produce specialized mission-critical batteries for military, aerospace, and medical applications; They also sell battery chargers/analyzers;&gt; 800 employees across all locations</t>
  </si>
  <si>
    <t>Medical Power Research and Development</t>
  </si>
  <si>
    <t>Medical devices</t>
  </si>
  <si>
    <t>2000 S. County Trail</t>
  </si>
  <si>
    <t>East Greenwich</t>
  </si>
  <si>
    <t>02818</t>
  </si>
  <si>
    <t>401-471-6580</t>
  </si>
  <si>
    <t>ecpowergroup.com; Questionnaire</t>
  </si>
  <si>
    <t>eJoule Inc</t>
  </si>
  <si>
    <t>Ejoule US</t>
  </si>
  <si>
    <t>Cathode Active Materials</t>
  </si>
  <si>
    <t>ejoule.com</t>
  </si>
  <si>
    <t>46750 Fremont Blvd STE 110</t>
  </si>
  <si>
    <t>510-573-3255</t>
  </si>
  <si>
    <t>Questionnaire; ejoule.com</t>
  </si>
  <si>
    <t>Electric Power Research Institute (EPRI)</t>
  </si>
  <si>
    <t>EPRI</t>
  </si>
  <si>
    <t>EOL Storage, Safety, LCA</t>
  </si>
  <si>
    <t>epri.com</t>
  </si>
  <si>
    <t>3420 Hillview Avenue</t>
  </si>
  <si>
    <t xml:space="preserve">Palo Alto </t>
  </si>
  <si>
    <t>800-313-3774</t>
  </si>
  <si>
    <t>EPRI has several locations; entry is based on HQ</t>
  </si>
  <si>
    <t>Testing &amp; System Integration</t>
  </si>
  <si>
    <t>Markham</t>
  </si>
  <si>
    <t>eneon-es.com; BNEF: 2020 Battery Startups</t>
  </si>
  <si>
    <t>EnerDel</t>
  </si>
  <si>
    <t>Advanced Engineering Tech Center</t>
  </si>
  <si>
    <t>Cell module, pack and systems level testing</t>
  </si>
  <si>
    <t>18872 MacArthur Blvd</t>
  </si>
  <si>
    <t>enerdel.com; https://www.yahoo.com/now/us-private-investor-buys-enerdel-170000880.html; https://www.ibj.com/articles/enerdel-acquired-by-longtime-board-members-company</t>
  </si>
  <si>
    <t>Enerdel was acquired by Paul Herbert through his holding compnay PLH Energy LLC</t>
  </si>
  <si>
    <t>https://www.owler.com/company/cuberg; enevate.com; https://www.indeed.com/cmp/Enevate-Corporation; Pitchbook.com</t>
  </si>
  <si>
    <t>Start-up that licenses technology for batteries with silicon anodes; Recently obtained Series E financing to advance their pre-processing line. They will also do contract R&amp;D for other companies</t>
  </si>
  <si>
    <t>Enovix</t>
  </si>
  <si>
    <t>Enovix Fremont</t>
  </si>
  <si>
    <t>enovix.com</t>
  </si>
  <si>
    <t>3501 W Warren Ave</t>
  </si>
  <si>
    <t>510-695-2350</t>
  </si>
  <si>
    <t>enovix.com; https://ir.enovix.com/static-files/26fdf917-b25f-461f-862a-3e9349934d9d; https://www.zippia.com/enovix-careers-1404878/; Questionnaire; https://www.buzzfile.com/business/Enovix-Corporation-510-695-2399; Pitchbook.com; https://www.zoominfo.com/c/enovix-incorporated/346492803</t>
  </si>
  <si>
    <t>Develop batteries using silicon anodes, focusing on compact wearable, portable designs followed by 3D design for EV and stationary sources; Plan to commercialize by Q2 2022; Won contract to demo advanced LiBs for US Army; 50,000 sq ft/ 280 MWh battery pre-production facility</t>
  </si>
  <si>
    <t>EnPower, Inc.</t>
  </si>
  <si>
    <t>EnPower R&amp;D Line</t>
  </si>
  <si>
    <t>480-565-8945</t>
  </si>
  <si>
    <t>E-One Moli Energy Ltd</t>
  </si>
  <si>
    <t>E-One Moli Energy (Canada) Ltd. R&amp;D and Future Manufacturing facility.</t>
  </si>
  <si>
    <t>R&amp; D of cell designs for high performance cells in 18650 and 21700 format</t>
  </si>
  <si>
    <t>molicel.com</t>
  </si>
  <si>
    <t>20000 Stewart Crescent</t>
  </si>
  <si>
    <t>Maple Ridge</t>
  </si>
  <si>
    <t>V2X 9E7</t>
  </si>
  <si>
    <t>604-466-6654</t>
  </si>
  <si>
    <t>Molicel</t>
  </si>
  <si>
    <t>Taipei</t>
  </si>
  <si>
    <t>molicel.com; BNEF: 2020 Battery Startups; https://www.bctechnology.com/companies/E-One-Moli-Energy-(Canada)-Limited.cfm; Questionnaire</t>
  </si>
  <si>
    <t>Eskra Technical Products, Inc.</t>
  </si>
  <si>
    <t>Electrode dry processing</t>
  </si>
  <si>
    <t>eskratechnical.com</t>
  </si>
  <si>
    <t>560 Technology Way, Suite 7</t>
  </si>
  <si>
    <t>Saukville</t>
  </si>
  <si>
    <t>262-235-4068</t>
  </si>
  <si>
    <t>Questionnaire; eskratechnical.com</t>
  </si>
  <si>
    <t>Farasis Energy Systems</t>
  </si>
  <si>
    <t>Farasis Energy USA, Inc</t>
  </si>
  <si>
    <t>Develop and commercialize innovative energy sotrage solutions</t>
  </si>
  <si>
    <t>farasis.com</t>
  </si>
  <si>
    <t>21363 Cabot Blvd</t>
  </si>
  <si>
    <t>Hayward</t>
  </si>
  <si>
    <t>510-732-6600</t>
  </si>
  <si>
    <t>Farasis Energy (GanZhou) Co. Ltd.</t>
  </si>
  <si>
    <t>Ganzhou</t>
  </si>
  <si>
    <t>Jiangzi</t>
  </si>
  <si>
    <t>en.farasis.com; https://www.buzzfile.com/business/Farasis-Energy-Usa,-Inc.-510-732-6600</t>
  </si>
  <si>
    <t>Battery Innovation Center</t>
  </si>
  <si>
    <t>Cell and Battery R&amp;D and pre-production pilot line to scale for production</t>
  </si>
  <si>
    <t>1425 Howard Ave</t>
  </si>
  <si>
    <t>N9A 1S6</t>
  </si>
  <si>
    <t>519-258-3509</t>
  </si>
  <si>
    <t>Gotion</t>
  </si>
  <si>
    <t>Electrolye chemistry &amp; manufacturing</t>
  </si>
  <si>
    <t>gotion.com</t>
  </si>
  <si>
    <t>8001 East Pleasant Valley Rd.</t>
  </si>
  <si>
    <t>Independence</t>
  </si>
  <si>
    <t>510-249-5610</t>
  </si>
  <si>
    <t>Gotion, Inc</t>
  </si>
  <si>
    <t>R&amp;D on Electrolyte solutions</t>
  </si>
  <si>
    <t>Gotion Freemont</t>
  </si>
  <si>
    <t>R&amp;D on BMS</t>
  </si>
  <si>
    <t>48660 Kato Rd</t>
  </si>
  <si>
    <t>Graphenix Development Inc (GDI)</t>
  </si>
  <si>
    <t>High power Si-based anodes</t>
  </si>
  <si>
    <t>graphnx.com</t>
  </si>
  <si>
    <t>66 Eastman Ave</t>
  </si>
  <si>
    <t>UA</t>
  </si>
  <si>
    <t>Graphenex Development Inc (GDI)</t>
  </si>
  <si>
    <t>Questionnaire; graphnx.com</t>
  </si>
  <si>
    <t>Group14 Technology</t>
  </si>
  <si>
    <t>Product Development Facility</t>
  </si>
  <si>
    <t>Silicon-carbon anode development</t>
  </si>
  <si>
    <t>3322 Rd N NE</t>
  </si>
  <si>
    <t>Moses Lake</t>
  </si>
  <si>
    <t>6</t>
  </si>
  <si>
    <t>group14.technology; BNEF: 2020 Battery Startups; Questionnaire; https://www.bizjournals.com/seattle/news/2022/05/04/group14-raises-400m-series-c.html; Pitchbook.com</t>
  </si>
  <si>
    <t>Scheduled to open as a manufacturing facility in 2H 2023</t>
  </si>
  <si>
    <t>Electrochemical testing lab</t>
  </si>
  <si>
    <t>Battery testing lab</t>
  </si>
  <si>
    <t>5809 238th St SE, Suite 5</t>
  </si>
  <si>
    <t>group14.technology; BNEF: 2020 Battery Startups; Questionnaire; https://www.buzzfile.com/business/Group14-Technologies,-Inc.-206-465-7243; Pitchbook.com</t>
  </si>
  <si>
    <t>Hazen Research Inc</t>
  </si>
  <si>
    <t>Hazen Research Laboratory</t>
  </si>
  <si>
    <t>Process development; pilot/demo on NMC; process development for recycling (direct and hydrometallurgy)</t>
  </si>
  <si>
    <t>hazenresearch.com</t>
  </si>
  <si>
    <t>4601 Indiana Street</t>
  </si>
  <si>
    <t>303-279 4501</t>
  </si>
  <si>
    <t>Hazen Research</t>
  </si>
  <si>
    <t>hazenresearch.com; Questionnaire</t>
  </si>
  <si>
    <t>NMC toll manufacturing may be a possibility</t>
  </si>
  <si>
    <t>IBM</t>
  </si>
  <si>
    <t>Almaden Lab</t>
  </si>
  <si>
    <t>Liquid Electrolyte</t>
  </si>
  <si>
    <t>ibm.org</t>
  </si>
  <si>
    <t>650 Harry Rd</t>
  </si>
  <si>
    <t>408-927-1080</t>
  </si>
  <si>
    <t>Armonk</t>
  </si>
  <si>
    <t>Ion Storage Systems</t>
  </si>
  <si>
    <t>ionstoragesystems.com</t>
  </si>
  <si>
    <t>5000 College Avenue, Ste 3122</t>
  </si>
  <si>
    <t>301-204-22322</t>
  </si>
  <si>
    <t>ITN Energy Systems</t>
  </si>
  <si>
    <t>Solid Electrolyte, Electrode chemistry</t>
  </si>
  <si>
    <t>itnes.com</t>
  </si>
  <si>
    <t>8130 Shaffer Pkwy</t>
  </si>
  <si>
    <t>303-420-1141</t>
  </si>
  <si>
    <t>itnes.com; Questionnaire</t>
  </si>
  <si>
    <t>Technology incubator, R&amp;D accelerator and product development company</t>
  </si>
  <si>
    <t>Jakertech LLC</t>
  </si>
  <si>
    <t>Jakertech</t>
  </si>
  <si>
    <t>1419 W. Danube Rd</t>
  </si>
  <si>
    <t>Fridley</t>
  </si>
  <si>
    <t>612-801-8099</t>
  </si>
  <si>
    <t>Jakertech, LLC</t>
  </si>
  <si>
    <t>jakertechusa.com</t>
  </si>
  <si>
    <t>jakertechusa.com; https://www.dnb.com/business-directory/company-profiles.jakertech_llc.f294a19833a11755730519c2ec472424.html; naatbatt.org</t>
  </si>
  <si>
    <t>Jet Propulsion Laboratory (JPL)</t>
  </si>
  <si>
    <t>Jet Propulsion Laboratory</t>
  </si>
  <si>
    <t>Space-rated Li-ion batteries</t>
  </si>
  <si>
    <t>electrochem.jpl.nasa.gov</t>
  </si>
  <si>
    <t>4800 Oak Grove Dr</t>
  </si>
  <si>
    <t>Pasadena</t>
  </si>
  <si>
    <t>818-354-4321</t>
  </si>
  <si>
    <t>nasa.gov</t>
  </si>
  <si>
    <t>jpl.nasa.gov</t>
  </si>
  <si>
    <t>Kodak</t>
  </si>
  <si>
    <t>Kodak Cell Assembly Center</t>
  </si>
  <si>
    <t>Pilot and production-scale coating lines and battery cell assembly services for both poutch and cylindrical batteries</t>
  </si>
  <si>
    <t>https://www.kodak.com/en/advanced-materials/page/coating</t>
  </si>
  <si>
    <t>1669 Lake Ave</t>
  </si>
  <si>
    <t>585-722-2121</t>
  </si>
  <si>
    <t>kodak.com</t>
  </si>
  <si>
    <t>https://www.eastmanbusinesspark.com/energy-storage; https://www.kodak.com/en/advanced-materials/page/coating</t>
  </si>
  <si>
    <t>Koura - Orbia</t>
  </si>
  <si>
    <t>Headquarters</t>
  </si>
  <si>
    <t>Electrolyte and electrolyte components</t>
  </si>
  <si>
    <t>950 Winter St.</t>
  </si>
  <si>
    <t>02451</t>
  </si>
  <si>
    <t>800-424-5532</t>
  </si>
  <si>
    <t>Questionnaire; kouraglobal.com</t>
  </si>
  <si>
    <t>R&amp;D</t>
  </si>
  <si>
    <t>4990B Ici Rd</t>
  </si>
  <si>
    <t>St. Gabriel</t>
  </si>
  <si>
    <t xml:space="preserve">Pilot facility  </t>
  </si>
  <si>
    <t xml:space="preserve">LG Chem Power, Inc. </t>
  </si>
  <si>
    <t>LG Energy Solution MI</t>
  </si>
  <si>
    <t>Module &amp; pack development, testing</t>
  </si>
  <si>
    <t>1857 Technology Dr.</t>
  </si>
  <si>
    <t>248-307-1800</t>
  </si>
  <si>
    <t>LG Corp</t>
  </si>
  <si>
    <t>South Korea</t>
  </si>
  <si>
    <t>http://www.lgchem.com/global/lg-chem-company/global-network/america-research-subsidiary; Questionnaire</t>
  </si>
  <si>
    <t>R&amp;D facility to develop modules, packs, test</t>
  </si>
  <si>
    <t>Libama LLC</t>
  </si>
  <si>
    <t>www.li-bama.com</t>
  </si>
  <si>
    <t>725 Russell Rd</t>
  </si>
  <si>
    <t>Cookeville</t>
  </si>
  <si>
    <t>931-526-9591</t>
  </si>
  <si>
    <t>li-bama.com</t>
  </si>
  <si>
    <t>Lixivia Inc.</t>
  </si>
  <si>
    <t>Lixivia Inc</t>
  </si>
  <si>
    <t>lixivia-inc.com</t>
  </si>
  <si>
    <t>824 Haley Street</t>
  </si>
  <si>
    <t>Santa Barbara</t>
  </si>
  <si>
    <t>833-549-4842</t>
  </si>
  <si>
    <t>Questionnaire; lixivia-inc.com</t>
  </si>
  <si>
    <t>Max Power Inc.</t>
  </si>
  <si>
    <t>Engineering and process development of battery production from concept through production readiness</t>
  </si>
  <si>
    <t>141 Christopher Lane</t>
  </si>
  <si>
    <t>Questionnaire; maxpowerinc.com</t>
  </si>
  <si>
    <t>Miltec UV International</t>
  </si>
  <si>
    <t>Miltec UV</t>
  </si>
  <si>
    <t>Binders, separators, coatings, ceramics</t>
  </si>
  <si>
    <t>miltec.com</t>
  </si>
  <si>
    <t>146 Log Canoe Circle</t>
  </si>
  <si>
    <t>Stevensville</t>
  </si>
  <si>
    <t>410-604-2900</t>
  </si>
  <si>
    <t>miltec.com; Questionnaire</t>
  </si>
  <si>
    <t>Nano One Materials Corp.</t>
  </si>
  <si>
    <t>Pilot Facility</t>
  </si>
  <si>
    <t>nanoone.ca</t>
  </si>
  <si>
    <t>101B - 8575 Government St</t>
  </si>
  <si>
    <t>Burnaby</t>
  </si>
  <si>
    <t>V3N 4V1</t>
  </si>
  <si>
    <t>604-420-2041</t>
  </si>
  <si>
    <t>NanoOne</t>
  </si>
  <si>
    <t>nanoone.ca; BNEF: 2020 Battery Startups; Questionnaire</t>
  </si>
  <si>
    <t>NanoGraf Corporation</t>
  </si>
  <si>
    <t>nanograf.com</t>
  </si>
  <si>
    <t>3440 S Dearborn St #113N</t>
  </si>
  <si>
    <t xml:space="preserve">	413-478-9712</t>
  </si>
  <si>
    <t>NanoGraf Chicago Pilot</t>
  </si>
  <si>
    <t>Silicon anode material</t>
  </si>
  <si>
    <t>400 N Noble St</t>
  </si>
  <si>
    <t>Questionnaire; nanograf.com; Pitchbook.com</t>
  </si>
  <si>
    <t>21 Drydock Ave, Suite 820E</t>
  </si>
  <si>
    <t>nanoramic.com; Pitchbook.com</t>
  </si>
  <si>
    <t>nanotechenergy.com; BNEF: 2020 Battery Startups; Pitchbook.com</t>
  </si>
  <si>
    <t>Navitas Advanced Solutions Group - Ann Arbor</t>
  </si>
  <si>
    <t>Electrode chemistries, fast charging, manufacturing processes</t>
  </si>
  <si>
    <t>navitassys.com; Questionnaire</t>
  </si>
  <si>
    <t>NEI Corporation Manufacturing</t>
  </si>
  <si>
    <t>400 Apgar Dr</t>
  </si>
  <si>
    <t>Nexceris LLC</t>
  </si>
  <si>
    <t>Lewis Center</t>
  </si>
  <si>
    <t>nexceris.com</t>
  </si>
  <si>
    <t>404 Enterprise Drive</t>
  </si>
  <si>
    <t>614-842-6606</t>
  </si>
  <si>
    <t>Nissan North America</t>
  </si>
  <si>
    <t>Nissan Technical Center North America</t>
  </si>
  <si>
    <t>Electric Vehicle Manufacturing</t>
  </si>
  <si>
    <t>39001 Sunrise Dr</t>
  </si>
  <si>
    <t>Farmington Hills</t>
  </si>
  <si>
    <t>248-488-4123</t>
  </si>
  <si>
    <t>Nissan Motor Co.</t>
  </si>
  <si>
    <t>nissan-global.com</t>
  </si>
  <si>
    <t>Yokohama</t>
  </si>
  <si>
    <t>Safety solvents, cathode additives, anode additives; silicon anodes; cell production</t>
  </si>
  <si>
    <t>1200 Ridgeway Ave, Suite 110</t>
  </si>
  <si>
    <t>585-645-0041</t>
  </si>
  <si>
    <t>https://www.dnb.com/business-directory/company-profiles.nohms_technologies_inc.9ce903dd0cc5ed297c01e4e40cfb46e0.html; Questionnaire</t>
  </si>
  <si>
    <t>NSL Analytical Materials</t>
  </si>
  <si>
    <t xml:space="preserve">Electrode chemistries </t>
  </si>
  <si>
    <t>4450 Cranwood Pkwy</t>
  </si>
  <si>
    <t>877-560-3992</t>
  </si>
  <si>
    <t>60</t>
  </si>
  <si>
    <t xml:space="preserve">Cleveland </t>
  </si>
  <si>
    <t>OneD Battery Sciences</t>
  </si>
  <si>
    <t>onedsinanode.com</t>
  </si>
  <si>
    <t>2625 Hanover Street</t>
  </si>
  <si>
    <t>OnTo Technology LLC</t>
  </si>
  <si>
    <t>OnTo Technology</t>
  </si>
  <si>
    <t>Recycling and materials recovery</t>
  </si>
  <si>
    <t>https://www.onto-technology.com/</t>
  </si>
  <si>
    <t>63221 Service Rd Suite F</t>
  </si>
  <si>
    <t>Bend</t>
  </si>
  <si>
    <t>541-389-7897</t>
  </si>
  <si>
    <t>Questionnaire; onto-technology.com; Pitchbook.com</t>
  </si>
  <si>
    <t>Technology can be licensed</t>
  </si>
  <si>
    <t>PH Materials LLC</t>
  </si>
  <si>
    <t>Physical Sciences, Inc.</t>
  </si>
  <si>
    <t>Imperia Batteries Facility</t>
  </si>
  <si>
    <t>Battery Materials Development - novel anode, cathode and electrolytes, coatings</t>
  </si>
  <si>
    <t>https://www.imperiabatteries.com/</t>
  </si>
  <si>
    <t>200 Research Drive</t>
  </si>
  <si>
    <t>01887</t>
  </si>
  <si>
    <t>Physical Sciences Inc.</t>
  </si>
  <si>
    <t>psicorp.com</t>
  </si>
  <si>
    <t>Andover</t>
  </si>
  <si>
    <t>Questionnaire; psicorp.com; imperiabatteries.com</t>
  </si>
  <si>
    <t>Contract lab with specialized lab for battery development and production</t>
  </si>
  <si>
    <t>Battery and cell prototyping and custom volume production</t>
  </si>
  <si>
    <t>Polaris Battery Labs LLC</t>
  </si>
  <si>
    <t>Polaris Battery Laboratory</t>
  </si>
  <si>
    <t>Materials and rheology, electrode development, cell design and assembly</t>
  </si>
  <si>
    <t>Primet Precision Materials</t>
  </si>
  <si>
    <t>Primet</t>
  </si>
  <si>
    <t>primetprecision.com</t>
  </si>
  <si>
    <t>950 Danby Rd</t>
  </si>
  <si>
    <t>607-277-1530</t>
  </si>
  <si>
    <t>Questionnaire; primetprecision.com</t>
  </si>
  <si>
    <t>1815 Rollins Road</t>
  </si>
  <si>
    <t>QuantumScape</t>
  </si>
  <si>
    <t>SJ-1</t>
  </si>
  <si>
    <t>quantumscape.com</t>
  </si>
  <si>
    <t>1730 Technology Drive</t>
  </si>
  <si>
    <t>408-452-2000</t>
  </si>
  <si>
    <t>Questionnaire; https://www.mercurynews.com/2021/04/15/quantumscape-battery-big-north-san-jose-lease-expand-real-estate-tech/; Quantumscape.com; https://www.quantumscape.com/press-release/quantumscape-secures-campus-in-san-jose-california/; BNEF Interactive Dataset Cell manufacturing'</t>
  </si>
  <si>
    <t>Website states &gt; 600 employees; assumed all were at HQ;  1 GWh/yr; Listed as pilot plants in BNEF</t>
  </si>
  <si>
    <t>SJ-2</t>
  </si>
  <si>
    <t>1710 Automation Parkway</t>
  </si>
  <si>
    <t>Website states &gt; 600 employees; assumed all were at HQ; 20 GWh/yr; Listed as pilot plant in BNEF</t>
  </si>
  <si>
    <t>Rolled-Ribbon Battery Company</t>
  </si>
  <si>
    <t>Austin Headquarters</t>
  </si>
  <si>
    <t>rolled-ribbon.com</t>
  </si>
  <si>
    <t>14141 W. Highway 290, Building #400</t>
  </si>
  <si>
    <t>512-387-2553</t>
  </si>
  <si>
    <t>rolled-ribbon.com; Questionnaire</t>
  </si>
  <si>
    <t>SES</t>
  </si>
  <si>
    <t>Li-metal batteries for automotive and transportation applications;  Strong capabillities in battery materials, cell and module design, AI powered algorithms and Li-Metal recycling</t>
  </si>
  <si>
    <t>ses.ai</t>
  </si>
  <si>
    <t>35 Cabot Road</t>
  </si>
  <si>
    <t>01801</t>
  </si>
  <si>
    <t>339-298-8850</t>
  </si>
  <si>
    <t>Singapore</t>
  </si>
  <si>
    <t>Proprietary nickel rich cathode and lithium metal anode</t>
  </si>
  <si>
    <t>sionpower.com; https://www.linkedin.com/company/sion-power#:~:text=Headquartered%20in%20Tucson%2C%20Arizona%2C%20Sion,500%20patents%20issued%20and%20pending; Pitchbook.com</t>
  </si>
  <si>
    <t>Smartville Inc.</t>
  </si>
  <si>
    <t>smartville.io</t>
  </si>
  <si>
    <t>Reuse/repurpose of LFP and NMC batteries to ESS applications</t>
  </si>
  <si>
    <t>2227 Faraday Ave</t>
  </si>
  <si>
    <t>510-305-2944</t>
  </si>
  <si>
    <t>smarville.io</t>
  </si>
  <si>
    <t>Questionnaire; smartville.io</t>
  </si>
  <si>
    <t>Solid Power Inc.</t>
  </si>
  <si>
    <t>Solid Power</t>
  </si>
  <si>
    <t>solidpowerbattery.com</t>
  </si>
  <si>
    <t>486 S. Pierce Ave., Unit E</t>
  </si>
  <si>
    <t>Louisville</t>
  </si>
  <si>
    <t>303-219-0720</t>
  </si>
  <si>
    <t>Solid Power Inc</t>
  </si>
  <si>
    <t>Soteria Battery Innovation Group</t>
  </si>
  <si>
    <t>Safer separators and current collectors</t>
  </si>
  <si>
    <t>soteriabig.com</t>
  </si>
  <si>
    <t>18 Brozzini Ct., Suite B</t>
  </si>
  <si>
    <t>864-609-4165</t>
  </si>
  <si>
    <t>soteriabig.com; https://www.zoominfo.com/c/soteria-battery-innovation-group/446023991</t>
  </si>
  <si>
    <t>An Advanced technology development and licensing company with a consortium to promote a light,safe and cost-effective LiB; &lt;25 employees - assumed 10</t>
  </si>
  <si>
    <t>South 8 Technologies</t>
  </si>
  <si>
    <t>Liquefied gas electrolyte (LiGas™)</t>
  </si>
  <si>
    <t>south8technologies.com</t>
  </si>
  <si>
    <t>San Diego</t>
  </si>
  <si>
    <t>858-304-0231</t>
  </si>
  <si>
    <t>SWRI Energy Storage Technology Center</t>
  </si>
  <si>
    <t>Battery Safety</t>
  </si>
  <si>
    <t xml:space="preserve"> 3,000 employees at &gt;10 locations</t>
  </si>
  <si>
    <t>Summit NanoTech Corp</t>
  </si>
  <si>
    <t>Summit Nanotech Corp</t>
  </si>
  <si>
    <t>summitnanotech.ca</t>
  </si>
  <si>
    <t>253147 Bearspaw Rd</t>
  </si>
  <si>
    <t>403-472-6810</t>
  </si>
  <si>
    <t>Summit NanoTech</t>
  </si>
  <si>
    <t xml:space="preserve"> summitnanotech.ca; https://www.zoominfo.com/c/summit-nanotech-corporation/457202112</t>
  </si>
  <si>
    <t>summitnanotech.ca; BNEF: 2020 Battery Startups; Questionnaire; Pitchbook.com</t>
  </si>
  <si>
    <t>Peter R. Carney Technology Center</t>
  </si>
  <si>
    <t>Characterization and application of graphite products</t>
  </si>
  <si>
    <t>https://superiorgraphite.com/innovation/research-and-development-center/</t>
  </si>
  <si>
    <t>https://www.businesswire.com/news/home/20190115005801/en/Superior-Graphite-Relocates-and-Updates-Research-Development-Center</t>
  </si>
  <si>
    <t>Ten-Nine Technologies, LLC</t>
  </si>
  <si>
    <t>Ten-Nine Technologies</t>
  </si>
  <si>
    <t>Nano-additvies</t>
  </si>
  <si>
    <t>ten-ninetech.com</t>
  </si>
  <si>
    <t>10 N Greenwood Ave</t>
  </si>
  <si>
    <t>918-308-9065</t>
  </si>
  <si>
    <t>Ten-Nine Technologies LLC</t>
  </si>
  <si>
    <t>ten-ninetech.com; https://www.zoominfo.com/c/ten--nine-technologies-llc/404230429</t>
  </si>
  <si>
    <t>Plans to offer nano material additives to Lii market this year (6 tpy), alkaline market in 2023 (350 tpy) and rechargeable markets in 2025 (5000 tpy)</t>
  </si>
  <si>
    <t>Umicore Canada, Inc.</t>
  </si>
  <si>
    <t>CSM Canada</t>
  </si>
  <si>
    <t>Battery materials with a 5+ year commercialization horizon</t>
  </si>
  <si>
    <t>umicore.com</t>
  </si>
  <si>
    <t>10110 114 Street</t>
  </si>
  <si>
    <t>T8L 4K2</t>
  </si>
  <si>
    <t>780-992-5700</t>
  </si>
  <si>
    <t>Umicore Inc.</t>
  </si>
  <si>
    <t>Brussels</t>
  </si>
  <si>
    <t>Brussels Capital Region</t>
  </si>
  <si>
    <t>Belgium</t>
  </si>
  <si>
    <t>umicore.com; Questionnaire</t>
  </si>
  <si>
    <t>Developing battery materials with a 5+ year commercialization horizon.</t>
  </si>
  <si>
    <t>Umicore USA</t>
  </si>
  <si>
    <t>Auburn Hills, Michigan Technology Center</t>
  </si>
  <si>
    <t>Applied Technology for cathode active materials incl. NMC, NCA, NMCA</t>
  </si>
  <si>
    <t>Umicore.com</t>
  </si>
  <si>
    <t>2347 Commercial Drive</t>
  </si>
  <si>
    <t>248-340-1040</t>
  </si>
  <si>
    <t>Questionnaire; umicore.com</t>
  </si>
  <si>
    <t>Working on cathode active materials including NMC, NCA, NMCA, etc.; No production at this time.</t>
  </si>
  <si>
    <t>Lauscha Fiber International</t>
  </si>
  <si>
    <t>Silicon Fiber Anode</t>
  </si>
  <si>
    <t>105 E. Port Lane</t>
  </si>
  <si>
    <t>Summerville</t>
  </si>
  <si>
    <t>834-871-3200</t>
  </si>
  <si>
    <t>Tonawanda</t>
  </si>
  <si>
    <t>unifrax.com; https://www.naics.com/company-profile-page/?co=10862</t>
  </si>
  <si>
    <t>Université de Montréal</t>
  </si>
  <si>
    <t>Laboratoire Chimie et Electrochimie des Solides</t>
  </si>
  <si>
    <t>lces.umontreal.ca</t>
  </si>
  <si>
    <t>2900 Bd Edouard-Montpetit</t>
  </si>
  <si>
    <t>H3C 3J7</t>
  </si>
  <si>
    <t xml:space="preserve">514-343-7054 </t>
  </si>
  <si>
    <t>University of Montreal</t>
  </si>
  <si>
    <t>lces.umontreal.ca; Propulsion Quebec</t>
  </si>
  <si>
    <t>Vetri Labs</t>
  </si>
  <si>
    <t>vetrilabs.com</t>
  </si>
  <si>
    <t>44240 Fremont Blvd</t>
  </si>
  <si>
    <t>408-940-1314</t>
  </si>
  <si>
    <t>Volexion</t>
  </si>
  <si>
    <t>Drop-in graphene coating for Li-ion cathode materials</t>
  </si>
  <si>
    <t>volexion-inc.com</t>
  </si>
  <si>
    <t>1801 Maple Ave., Suite 5311</t>
  </si>
  <si>
    <t>Evanston</t>
  </si>
  <si>
    <t>312-843-9801</t>
  </si>
  <si>
    <t>Volexion, Inc.</t>
  </si>
  <si>
    <t>Questionnaire; volexion-inc.com</t>
  </si>
  <si>
    <t>Wildcat Discovery Technologies</t>
  </si>
  <si>
    <t>wildcatdiscovery.com</t>
  </si>
  <si>
    <t>6255 Ferris Square, Suite A</t>
  </si>
  <si>
    <t>858-550-1980</t>
  </si>
  <si>
    <t>Wildcat Discovery Technologies Inc.</t>
  </si>
  <si>
    <t>XALT Energy Technology</t>
  </si>
  <si>
    <t>Cell R&amp;D</t>
  </si>
  <si>
    <t xml:space="preserve">1121 Centre Road </t>
  </si>
  <si>
    <t>xaltenergy.com; Questionnaire</t>
  </si>
  <si>
    <t>Dayton Development Factility</t>
  </si>
  <si>
    <t>3100 Research Blvd, Ste 320</t>
  </si>
  <si>
    <t>Kettering</t>
  </si>
  <si>
    <t>937-733-8976</t>
  </si>
  <si>
    <t>xerionbattery.com; Questionnaire</t>
  </si>
  <si>
    <t>Xilectric Inc</t>
  </si>
  <si>
    <t>Research and testing to improve abuse tolerance of lithium-ion batteries</t>
  </si>
  <si>
    <t>xilectric.com</t>
  </si>
  <si>
    <t>151 Maritime St. Sutie 125-1</t>
  </si>
  <si>
    <t>Fall River</t>
  </si>
  <si>
    <t>02723</t>
  </si>
  <si>
    <t>617-312-5678</t>
  </si>
  <si>
    <t>Xilectric Inc.</t>
  </si>
  <si>
    <t>xilectric.com; Questionnaire; https://www.buzzfile.com/business/Xilectric-617-312-5678</t>
  </si>
  <si>
    <t>3390 Gateway Blvd.</t>
  </si>
  <si>
    <t>510-962-3682</t>
  </si>
  <si>
    <t>A&amp;D Technology</t>
  </si>
  <si>
    <t>Software</t>
  </si>
  <si>
    <t>BMS HILS
iTest</t>
  </si>
  <si>
    <t>4622 Runway Blvd</t>
  </si>
  <si>
    <t>734-973-1111</t>
  </si>
  <si>
    <t>A&amp;D Company</t>
  </si>
  <si>
    <t>Questionnaire; Company interview</t>
  </si>
  <si>
    <t>BMS Hardware in the Loop Simulation (BMS HILS) system to simulate batteries to minimize BMS development time; Itest  collects, organizes and safely stores data from battery testing equipment (e.g., cyclers);  Both work with most of the most common hardware systems</t>
  </si>
  <si>
    <t>Ansys</t>
  </si>
  <si>
    <t>Battery and EV Simulation and Design Software</t>
  </si>
  <si>
    <t>ansys.com</t>
  </si>
  <si>
    <t>2600 ANSYS Drive</t>
  </si>
  <si>
    <t>Canonsburg</t>
  </si>
  <si>
    <t>724-820-3700</t>
  </si>
  <si>
    <t>Ansys, Inc.</t>
  </si>
  <si>
    <t>ansys.com/applications/battery</t>
  </si>
  <si>
    <t>Numerous simulation tools for simulating EV and battery performance, development and deployment</t>
  </si>
  <si>
    <t>Ascend Analytics</t>
  </si>
  <si>
    <t>BatterySIMM Val 
SmartBidder</t>
  </si>
  <si>
    <t>ascendanalytics.com</t>
  </si>
  <si>
    <t>1877 Broadway, Suite 706</t>
  </si>
  <si>
    <t>303-415-1400</t>
  </si>
  <si>
    <t>ascendanalytics.com; energystorage.org/membership; https://www.zoominfo.com/c/ascend-analytics-llc/7934135; https://www.datanyze.com/companies/ascend-analytics/7934135</t>
  </si>
  <si>
    <t>BatterySIMM™ Val provides revenue stacking forecasts and projected operations for assessing standalone storage or renewable+storage projects
BatterySIMM™ SmartBidder optimizes existing storage applications</t>
  </si>
  <si>
    <t>VisuaLCN</t>
  </si>
  <si>
    <t>bitrode.com; sovemagroup.com; https://www.zoominfo.com/pic/bitrode-corp/6768030</t>
  </si>
  <si>
    <t>VisuaLCN is a laboratory software to control battery lab test instruments and analyze results</t>
  </si>
  <si>
    <t>Bloomy</t>
  </si>
  <si>
    <t>Hardware and Software System</t>
  </si>
  <si>
    <t>Battery Simulator 12oo
BMS HIL Test System
BMS Validation System
BMS Manufacturing Test System</t>
  </si>
  <si>
    <t>bloomy.com</t>
  </si>
  <si>
    <t>68 Nutmeg Road South</t>
  </si>
  <si>
    <t>South Windsor</t>
  </si>
  <si>
    <t>06074</t>
  </si>
  <si>
    <t>860-298-9925</t>
  </si>
  <si>
    <t>bloomy.com; https://www.buzzfile.com/business/Bloomy-Energy-Systems-860-298-9925_no:11661692</t>
  </si>
  <si>
    <t>BMS System Test software and hardware to simulate and enable BMS development  for the entire lifecycle from proof of concept to RMA Test</t>
  </si>
  <si>
    <t>Comsol, Inc.</t>
  </si>
  <si>
    <t>Battery Design Module (COMSOL Multiphyics)</t>
  </si>
  <si>
    <t>comsol.com</t>
  </si>
  <si>
    <t>100 District Avenue</t>
  </si>
  <si>
    <t>Burlington</t>
  </si>
  <si>
    <t>01803</t>
  </si>
  <si>
    <t>781-273-3322</t>
  </si>
  <si>
    <t>Stokholm</t>
  </si>
  <si>
    <t>Soddermanland</t>
  </si>
  <si>
    <t>comsol.com; https://www.zoominfo.com/pic/comsol-inc/24842596; https://www.allbiz.com/business/comsol-inc_10S-781-273-3322</t>
  </si>
  <si>
    <t>SW for modeling electrode kinetics, ion transport, charge conservation, mass transport, fluid flow and heat transfer in 1D, 2D, and 3D that works within the COMSOL multiphysics platform</t>
  </si>
  <si>
    <t>Dassault Systemes</t>
  </si>
  <si>
    <t>BIOVIA 
CATIA
SIMULIA</t>
  </si>
  <si>
    <t>3ds.com</t>
  </si>
  <si>
    <t>175 Wyman Street</t>
  </si>
  <si>
    <t>781-810-3000</t>
  </si>
  <si>
    <t xml:space="preserve">Dassault Systemes </t>
  </si>
  <si>
    <t>Vélizy-Villacoublay</t>
  </si>
  <si>
    <t>3ds.com/products-services/simulia/solutions/high-tech/battery-engineering/</t>
  </si>
  <si>
    <t>CATIA - 3d product design and experience with digital prototyping, analysis and simulation for product development; 
BIOVIA - scientific solutions to discover, design, develop and deliver innovative materials and formulas; 
SIMULIA - realistic simulation applications that enable users to reveal the world we live in</t>
  </si>
  <si>
    <t>Fraunhofer</t>
  </si>
  <si>
    <t>Battery and Electrochemistry Simulation Tool (BEST)</t>
  </si>
  <si>
    <t>https://www.itwm.fraunhofer.de/en/departments/sms/products-services/best-battery-electrochemistry-simulation-tool.html</t>
  </si>
  <si>
    <t>44792 Helm Street</t>
  </si>
  <si>
    <t>Plymouth</t>
  </si>
  <si>
    <t>734-354-9700</t>
  </si>
  <si>
    <t xml:space="preserve">Fraunhofer Institute for Industrial Mathematics </t>
  </si>
  <si>
    <t>fraunhofer.de/en</t>
  </si>
  <si>
    <t>fraunhofer.de/en/departments/sms/products-services/best-battery-electrochemistry-simulation-tool</t>
  </si>
  <si>
    <t>Physics-based 3D simulation of lithium-ion batteries; describes cell behavior by physical partial differential equation model to describe the charge, ion and energy transport in the cell that is based on a single set of material parameters that can be determined experimentally</t>
  </si>
  <si>
    <t>Gamma Technologies, LLC</t>
  </si>
  <si>
    <t>GT-AutoLion</t>
  </si>
  <si>
    <t>https://www.gtisoft.com/gt-autolion/</t>
  </si>
  <si>
    <t>601 Oakmont Lane, Suite 220</t>
  </si>
  <si>
    <t>Westmont</t>
  </si>
  <si>
    <t>630-325-5848</t>
  </si>
  <si>
    <t>Gamma Technologies</t>
  </si>
  <si>
    <t>gtisoft.com</t>
  </si>
  <si>
    <t>gtisoft.com/gt-suite-applications/integrated-systems/battery-modeling/</t>
  </si>
  <si>
    <t>LIB simulation sofware to predict performance, degradation and safety for any chemistry of LIB</t>
  </si>
  <si>
    <t>Intertek</t>
  </si>
  <si>
    <t>Service</t>
  </si>
  <si>
    <t>Intertek Battery Modeling and Simulations</t>
  </si>
  <si>
    <t>intertek.com</t>
  </si>
  <si>
    <t>200 Westlake Park Blvd Ste 400</t>
  </si>
  <si>
    <t>713-543-3600</t>
  </si>
  <si>
    <t>Intertek Group PLC</t>
  </si>
  <si>
    <t>Battery modeling and simulation services</t>
  </si>
  <si>
    <t>Leaptran, Inc.</t>
  </si>
  <si>
    <t>Leapmind</t>
  </si>
  <si>
    <t>leaptran.com</t>
  </si>
  <si>
    <t>3463 Magic Drive, Suite 202</t>
  </si>
  <si>
    <t>210-643-1977</t>
  </si>
  <si>
    <t>Leaptran Inc.</t>
  </si>
  <si>
    <t>Questionnaire; leaptran.com; https://www.crunchbase.com/organization/leaptran</t>
  </si>
  <si>
    <t>Battery degradation modeling; Uses data-driven algorithms to enable forecasting-based distributed energy resources (DERs) management and integration</t>
  </si>
  <si>
    <t>Maplesoft</t>
  </si>
  <si>
    <t>MapleSim Battery Library</t>
  </si>
  <si>
    <t>https://www.maplesoft.com/products/toolboxes/battery/</t>
  </si>
  <si>
    <t>615 Kumpf Drive</t>
  </si>
  <si>
    <t>NV2 1K8</t>
  </si>
  <si>
    <t xml:space="preserve">519-747-2373 </t>
  </si>
  <si>
    <t>maplesoft.com</t>
  </si>
  <si>
    <t>maplesoft.com/products/toolboxes/battery/</t>
  </si>
  <si>
    <t>MapleSim Battery Library allows incorporation physics-based predictive models of battery cells into multidomain system-level models</t>
  </si>
  <si>
    <t>Mathworks</t>
  </si>
  <si>
    <t>Simscape Electrical</t>
  </si>
  <si>
    <t>https://www.mathworks.com/products/simscape-electrical.html?s_tid=srchtitle_Simscape%20electrical_1</t>
  </si>
  <si>
    <t>1 Apple Hill Drive</t>
  </si>
  <si>
    <t>Natick</t>
  </si>
  <si>
    <t>01760</t>
  </si>
  <si>
    <t>508-647-7000</t>
  </si>
  <si>
    <t>mathworks.com</t>
  </si>
  <si>
    <t>Modelon</t>
  </si>
  <si>
    <t>Modelon Impact</t>
  </si>
  <si>
    <t>modelon.com</t>
  </si>
  <si>
    <t>320 N. Main Street, Suite 330</t>
  </si>
  <si>
    <t>734-274-5933</t>
  </si>
  <si>
    <t>Lund</t>
  </si>
  <si>
    <t>Scania</t>
  </si>
  <si>
    <t>modelon.com/library/electrification-library/</t>
  </si>
  <si>
    <t>Modelon Impact - Model, simulate and optimize vehicle systems, including electric propulsion; It also models integrated energy and Power system design including battery inergy storage and microgrid design; Modelon Electrification Library - mulit-physics Modelica library for the design, analysis verification and control of electrified systems including vehicles and electric storage</t>
  </si>
  <si>
    <t>Sendyne</t>
  </si>
  <si>
    <t>CellMod</t>
  </si>
  <si>
    <t>Sendyne.com</t>
  </si>
  <si>
    <t>250 West Broadway</t>
  </si>
  <si>
    <t>212-966-0600</t>
  </si>
  <si>
    <t>sendyne.com; altair.com; https://www.buzzfile.com/business/Sendyne-Corp.-212-966-0600; https://craft.co/sendyne-corp; https://www.linkedin.com/company/sendyne-corp</t>
  </si>
  <si>
    <t>Virtual Battery Software by Sendyne that is a functional mockup unit (FMU) that can be integratd into simulation packages.  Inputs: current, ambient temperature, and time-step and outputs voltage, cell internal temp, state of charge and other cell internal state variables</t>
  </si>
  <si>
    <t>Siemens Digital Industries Software</t>
  </si>
  <si>
    <t>Simcenter</t>
  </si>
  <si>
    <t>https://www.plm.automation.siemens.com/global/en/products/simcenter/#top</t>
  </si>
  <si>
    <t>300 New Jersey Ave NW., Suite 1000</t>
  </si>
  <si>
    <t>202-434-4800</t>
  </si>
  <si>
    <t>Siemens</t>
  </si>
  <si>
    <t>siemens.com</t>
  </si>
  <si>
    <t>plm.automation.siemens.com/global/en/industries/automotive-transportation/battery-modeling-simulation.html</t>
  </si>
  <si>
    <t>Simcenter™ is a flexible, open, and scalable portfolio of the best predictive simulation and test applications that support you at every step in your digital journey. Simcenter is a key component within Xcelerator.  Integrates CAE simulation, system simulation and physical testing</t>
  </si>
  <si>
    <t>Dorey Converting Systems (DCS) USA</t>
  </si>
  <si>
    <t>Rotary die cutting and laminating machine</t>
  </si>
  <si>
    <t>converting-systems.com</t>
  </si>
  <si>
    <t>3000 Bear Cat Way STE 118</t>
  </si>
  <si>
    <t>Morrisville</t>
  </si>
  <si>
    <t>330-685-6320</t>
  </si>
  <si>
    <t>DCS USA Inc</t>
  </si>
  <si>
    <t>Questionnaire; converting-systems.com</t>
  </si>
  <si>
    <t>Targray Technology International Inc.</t>
  </si>
  <si>
    <t>targray.com</t>
  </si>
  <si>
    <t>18105 Transcanadienne</t>
  </si>
  <si>
    <t>Kirkland</t>
  </si>
  <si>
    <t>H9J 3Z8</t>
  </si>
  <si>
    <t>514-695-8099</t>
  </si>
  <si>
    <t>Targray</t>
  </si>
  <si>
    <t>Questionnaire; targray.com</t>
  </si>
  <si>
    <t>Cathode</t>
  </si>
  <si>
    <t>Anode</t>
  </si>
  <si>
    <t>Synthetic graphite</t>
  </si>
  <si>
    <t>Vertical Partners West LLC</t>
  </si>
  <si>
    <t>vpwllc.com</t>
  </si>
  <si>
    <t>14028 North Ohio Street</t>
  </si>
  <si>
    <t>Rathdrum</t>
  </si>
  <si>
    <t>800-705-0620</t>
  </si>
  <si>
    <t>Vertical Parners West LLC</t>
  </si>
  <si>
    <t>www.vpwllc.com</t>
  </si>
  <si>
    <t>www.vpwllc.com; dnb.com; https://www.linkedin.com/company/vertical-partners-west-llc</t>
  </si>
  <si>
    <t>Cell groupings</t>
  </si>
  <si>
    <t>Modules of prismatic cells with BMS</t>
  </si>
  <si>
    <t>949-215-3287</t>
  </si>
  <si>
    <t>Thomasnet: Battery Packs / manufacturers; voltronix.com; https://www.zoominfo.com/c/advanced-powering-services-inc/951723</t>
  </si>
  <si>
    <t>Arkema - Calvert City manufacturing plant</t>
  </si>
  <si>
    <t>Binders</t>
  </si>
  <si>
    <t>4444 Industrial Parkway</t>
  </si>
  <si>
    <t>Calvert City</t>
  </si>
  <si>
    <t>Questionnaire; arkema.com; https://www.arkema.com/usa/en/united-states/production-centers/calvert-city-ky/</t>
  </si>
  <si>
    <t>414-774-2250</t>
  </si>
  <si>
    <t>Questionnaire; arkema.com; https://www.arkema.com/files/live/sites/shared_arkema/files/downloads/corporate-documentations/Annual%20reports%20-%20EN/2020-arkema-annual-report.pdf</t>
  </si>
  <si>
    <t>ArlanXEO</t>
  </si>
  <si>
    <t>yes</t>
  </si>
  <si>
    <t>Arlanxeo</t>
  </si>
  <si>
    <t>Cell components</t>
  </si>
  <si>
    <t xml:space="preserve">Rubber for battery caps, battery cell components, packers </t>
  </si>
  <si>
    <t>arlanxeo.com</t>
  </si>
  <si>
    <t>1265 Vidal St S</t>
  </si>
  <si>
    <t>Sarina</t>
  </si>
  <si>
    <t>519-337-8251</t>
  </si>
  <si>
    <t>Maastricht</t>
  </si>
  <si>
    <t>BT</t>
  </si>
  <si>
    <t>Nederlands</t>
  </si>
  <si>
    <t xml:space="preserve">https://nl.wikipedia.org/wiki/Arlanxeo, </t>
  </si>
  <si>
    <t>Geismar</t>
  </si>
  <si>
    <t>Electrolyte (liquid)</t>
  </si>
  <si>
    <t>Solvents</t>
  </si>
  <si>
    <t>225-339-7300</t>
  </si>
  <si>
    <t>Ludwigshafen</t>
  </si>
  <si>
    <t>https://www.basf.com/us/en/who-we-are/organization/locations/find-out-about-basf-in---/Louisiana/about-louisiana.html; https://www.basf.com/us/en/who-we-are.html#:~:text=BASF%20has%20approximately%2016%2C700%20employees,environmental%20protection%20and%20social%20responsibility.</t>
  </si>
  <si>
    <t>1156 employees, 750 contractors; 32 plants; n-Methyl Pyrrolidone;  BASF's largest manufacturing facility in NA</t>
  </si>
  <si>
    <t>Birla Carbon</t>
  </si>
  <si>
    <t>https://www.birlacarbon.com/</t>
  </si>
  <si>
    <t>1800 W Oak Commons Ct</t>
  </si>
  <si>
    <t>Marietta</t>
  </si>
  <si>
    <t> 770-792-9400</t>
  </si>
  <si>
    <t>MT/yr</t>
  </si>
  <si>
    <t>Black Diamond Structures</t>
  </si>
  <si>
    <t>Black Diamond Campus</t>
  </si>
  <si>
    <t>blackdiamond-structures.com</t>
  </si>
  <si>
    <t>12310 Trail Driver</t>
  </si>
  <si>
    <t>737-787-6524</t>
  </si>
  <si>
    <t xml:space="preserve">Austin </t>
  </si>
  <si>
    <t>Questionnaire; blackdiamond-structures.com; https://www.signalhire.com/companies/black-diamond-structures-llc; https://www.blackdiamond-structures.com/company/capabilities/; https://www.datanyze.com/companies/black-diamond-structures/369318968</t>
  </si>
  <si>
    <t>million L/yr</t>
  </si>
  <si>
    <t>Cabot Pampa</t>
  </si>
  <si>
    <t>11561 US Hwy 60</t>
  </si>
  <si>
    <t>Pampa</t>
  </si>
  <si>
    <t>806-661-3100</t>
  </si>
  <si>
    <t>Questionnaire; cabotcorp.com; https://www.cabotcorp.com/company/worldwide-locations/north-america/usa-texas-pampa-manufacturing#:~:text=Our%20plant%20has%20been%20in,as%20toners%2C%20coatings%20and%20sealants.</t>
  </si>
  <si>
    <t xml:space="preserve"> Black conductive additives for batteries</t>
  </si>
  <si>
    <t>Celgard, LLC</t>
  </si>
  <si>
    <t>Celgard, LLC - Charlotte Manufacturing Facility</t>
  </si>
  <si>
    <t>Separators</t>
  </si>
  <si>
    <t>celgard.com</t>
  </si>
  <si>
    <t>13800 South Lakes Dr</t>
  </si>
  <si>
    <t>704-588-5310</t>
  </si>
  <si>
    <t>Celgard.com</t>
  </si>
  <si>
    <t xml:space="preserve">BNEF: Interactive Datasets/Storage/Component manufacturers/All components; Questionnaire; </t>
  </si>
  <si>
    <t>million sq m/yr</t>
  </si>
  <si>
    <t>Celgard, LLC - Concord Manufacturing Facility</t>
  </si>
  <si>
    <t>390 Business Boulevard NW</t>
  </si>
  <si>
    <t>Concord</t>
  </si>
  <si>
    <t>704-720-5211</t>
  </si>
  <si>
    <t>BNEF: Interactive Datasets/Storage/Component manufacturers/All components; Questionnaire;  https://www.celgard.com/about-us/locations</t>
  </si>
  <si>
    <t>Daikin America</t>
  </si>
  <si>
    <t>Daikin Decatur Battery Material Manufacturing Plant</t>
  </si>
  <si>
    <t>daikin-america.com/decatur-al</t>
  </si>
  <si>
    <t>905 State Docks Rd NW</t>
  </si>
  <si>
    <t>Decatur</t>
  </si>
  <si>
    <t>256-306-5000</t>
  </si>
  <si>
    <t>Daikin</t>
  </si>
  <si>
    <t>Daikin.com</t>
  </si>
  <si>
    <t>Orangeburg</t>
  </si>
  <si>
    <t>BNEF: Interactive Datasets/Storage/Component manufacturers/All components; daikin.com; https://www.zippia.com/daikin-america-careers-376502/demographics/</t>
  </si>
  <si>
    <t>17497 workers employed in US, but likely most are in refrigerants</t>
  </si>
  <si>
    <t>Denkai America</t>
  </si>
  <si>
    <t>Denkai America Inc. Manufacturing Headquarters</t>
  </si>
  <si>
    <t>Current collectors</t>
  </si>
  <si>
    <t>Copper</t>
  </si>
  <si>
    <t>denkaiamerica.com</t>
  </si>
  <si>
    <t>29 Battleship Road Ext.</t>
  </si>
  <si>
    <t>Camden</t>
  </si>
  <si>
    <t>803-425-7900</t>
  </si>
  <si>
    <t>Nippon Denkai, Ltd.</t>
  </si>
  <si>
    <t>https://www.nippon-denkai.co.jp/english/</t>
  </si>
  <si>
    <t>Chikseit-shi</t>
  </si>
  <si>
    <t>Ibaraki-ken</t>
  </si>
  <si>
    <t>https://www.nippon-denkai.co.jp/english/about/locations.html;  denkaiamerica.com; Questionnaire; https://www.daikin.com/-/media/Project/Daikin/daikin_com/investor/data/report/daikin2021_printing-pdf.pdf?rev=-1</t>
  </si>
  <si>
    <t>DuPont</t>
  </si>
  <si>
    <t>DuPont Various</t>
  </si>
  <si>
    <t>dupont.com</t>
  </si>
  <si>
    <t>974 Centre Rd</t>
  </si>
  <si>
    <t>302-774-1000</t>
  </si>
  <si>
    <t>dupont.com;</t>
  </si>
  <si>
    <t>Numerous locations throughout NA; solid its electrolyte business, but likely makes other materials for LIBs; entry based on HQ</t>
  </si>
  <si>
    <t>Enchem America LLC</t>
  </si>
  <si>
    <t>Enchem Georgia Electrolyte Manufacturing Plant</t>
  </si>
  <si>
    <t>Liquid electrolyte</t>
  </si>
  <si>
    <t>enchem.net</t>
  </si>
  <si>
    <t>648 GA-334</t>
  </si>
  <si>
    <t>706-335-7000</t>
  </si>
  <si>
    <t>Enchem</t>
  </si>
  <si>
    <t>Enchem.net</t>
  </si>
  <si>
    <t>Jecheon</t>
  </si>
  <si>
    <t>Chungbuk</t>
  </si>
  <si>
    <t>BNEF: Interactive Datasets/Storage/Component manufacturers/All components; https://gov.georgia.gov/press-releases/2020-01-22/enchem-build-two-facilities-jackson-county-create-300-jobs; https://www.b2byellowpages.com/company-information/093224021-enchem-america-llc.html; https://www.carrolldaniel.com/case-studies/enchem-america/; https://english.etnews.com/20210427200001#:~:text=Its%20Georgia%20plant%20is%20its,production%20capacity%20of%2020%2C000%20tons.</t>
  </si>
  <si>
    <t>Entek.com</t>
  </si>
  <si>
    <t>250 Hansard Ave</t>
  </si>
  <si>
    <t>Lebanon</t>
  </si>
  <si>
    <t>541-259-3901</t>
  </si>
  <si>
    <t>BNEF: Interactive Datasets/Storage/Component manufacturers/All components; entek.com; https://lebanon-express.com/news/local/entek-expands-its-manufacturing-business/article_e5efa6ec-8da0-5a20-857d-d61bfd77006f.html; https://www.ibisworld.com/us/company/entek-international-llc/429045/#:~:text=ENTEK%20International%20LLC%20%2D%20Overview&amp;text=ENTEK%20International%20LLC%20is%20a%20private%20company%20with%20an%20estimated%20375%20employees.; https://entek.com/news/posts/entek-announces-major-expansion-of-u-s-lithium-ion-battery-separator-business-to-meet-growing-demand/#:~:text=By%202025%2C%20ENTEK%20will%20have,power%201.4%20million%20electric%20vehicles.</t>
  </si>
  <si>
    <t>Wet processing; 727, but 167 are in manufacturing (equipment)</t>
  </si>
  <si>
    <t>Halocarbon, LLC</t>
  </si>
  <si>
    <t>North Augusta, SC Manufacturing Plant</t>
  </si>
  <si>
    <t>halocarbon.com</t>
  </si>
  <si>
    <t>1100 Dittman Ct</t>
  </si>
  <si>
    <t>Beech Island</t>
  </si>
  <si>
    <t>470-419-6364</t>
  </si>
  <si>
    <t>Halocarbon.com</t>
  </si>
  <si>
    <t>Peachtree Corners</t>
  </si>
  <si>
    <t>Questionnaire; Email</t>
  </si>
  <si>
    <t>Honeywell International</t>
  </si>
  <si>
    <t>Buffalo Research Lab</t>
  </si>
  <si>
    <t>Honeywell.com</t>
  </si>
  <si>
    <t>20 Peabody St</t>
  </si>
  <si>
    <t>716-827-6200</t>
  </si>
  <si>
    <t>Honeywell</t>
  </si>
  <si>
    <t>BNEF: Interactive Datasets/Storage/Component manufacturers/All components; https://careers.honeywell.com/us/en/job/HRD174042/Chemical-Process-Engineer-II</t>
  </si>
  <si>
    <t>Electrolyte salts and fluorinated compounds.  R&amp;D center.  Pilot plant was developed here for LiPF6 production that DOE funded, but plant was slated for Illinois</t>
  </si>
  <si>
    <t>Huntsman Petrochemical LLC</t>
  </si>
  <si>
    <t>Conroe Plant</t>
  </si>
  <si>
    <t>huntsman.com</t>
  </si>
  <si>
    <t>5451 Jefferson Chemical Road</t>
  </si>
  <si>
    <t>Conroe</t>
  </si>
  <si>
    <t>281-719-6000</t>
  </si>
  <si>
    <t>Huntsman Corporation</t>
  </si>
  <si>
    <t>The Woodlands</t>
  </si>
  <si>
    <t>901-354-1111</t>
  </si>
  <si>
    <t>Mitsubishi Chemical America</t>
  </si>
  <si>
    <t>Mitsubishi Chemical Memphis Lithium-ion Battery Material Manufacturing Plant I-III</t>
  </si>
  <si>
    <t>2665 Fite Rd</t>
  </si>
  <si>
    <t>Memphis</t>
  </si>
  <si>
    <t>Mitsubishi Chemical</t>
  </si>
  <si>
    <t>Tokyo</t>
  </si>
  <si>
    <t>Tokyo-to</t>
  </si>
  <si>
    <t>BNEF: Interactive Datasets/Storage/Component manufacturers/All components;https://www.apollo.io/companies/Mitsubishi-Chemical-America/54a1e51874686940120b1e16?chart=count;https://asia.nikkei.com/Business/Automobiles/Mitsubishi-Chemical-to-boost-EV-battery-material-output-overseas#:~:text=More%20specifically%2C%20it%20will%20double,is%20currently%20at%2026%2C000%20tons.</t>
  </si>
  <si>
    <t>Sol-RiteTM electrolytes</t>
  </si>
  <si>
    <t>Parker LORD Saegertown</t>
  </si>
  <si>
    <t>601 South St</t>
  </si>
  <si>
    <t>Saegertown</t>
  </si>
  <si>
    <t>Questionnaire; https://www.lord.com/our-company; https://www.meadvilletribune.com/news/lord-corp-being-sold-for-3-6-billion/article_4aa24a92-6a81-11e9-bcfb-d38056d477ad.html#:~:text=LORD%20has%20a%20chemical%20adhesives,of%20motion%20and%20control%20technologies; https://www.manta.com/c/mmf51lg/lord-corporation</t>
  </si>
  <si>
    <t>PPG</t>
  </si>
  <si>
    <t>Various</t>
  </si>
  <si>
    <t>ppgindustrialcoatings.com</t>
  </si>
  <si>
    <t>One PPG Place</t>
  </si>
  <si>
    <t>888-774-2001</t>
  </si>
  <si>
    <t>PPG Industries Inc.</t>
  </si>
  <si>
    <t>ppg.com</t>
  </si>
  <si>
    <t>ppg.com;http://corporate.ppg.com/Media/Newsroom/2016/PPG-to-increase-North-America-precipitated-silica/;https://www.statista.com/statistics/532348/ppg-industries-number-of-employees/#:~:text=In%202020%2C%20the%20company%20had%20an%20average%20of%2049%2C300%20employees.</t>
  </si>
  <si>
    <t>Numerous locations throughout NA; locations of specific manufacturing facilities are not known; address is for global HQ</t>
  </si>
  <si>
    <t>Soulbrain MI</t>
  </si>
  <si>
    <t>Soulbrain MI Northville Lithium-ion Electrolyte Material Manufacturing Plant</t>
  </si>
  <si>
    <t>soulbrainmi.com</t>
  </si>
  <si>
    <t>47050 Five Mile Rd</t>
  </si>
  <si>
    <t>Northville</t>
  </si>
  <si>
    <t>248-869-3000</t>
  </si>
  <si>
    <t>Soulbrain Holdings Co., Ltd</t>
  </si>
  <si>
    <t>soulbrain.co.kr</t>
  </si>
  <si>
    <t>Yongin</t>
  </si>
  <si>
    <t>BNEF: Interactive Datasets/Storage/Component manufacturers/All components; soulbrainmi.com; https://www.dnb.com/business-directory/company-profiles.soulbrain_mi_inc.639a3de0db0980549e556026f44bfab5.html#:~:text=Soulbrain%20Mi%2C%20Inc.%20is%20located,corporate%20family.;https://www.apollo.io/companies/soulbrain-MI/54a127ea69702d8eebd81a01?chart=count;https://craft.co/soulbrain-mi</t>
  </si>
  <si>
    <t>PunEL electrolyte; they may be a toll manufacturer and develop electrolyte for different customers; they also do R&amp;D at this location, but it is for their company, not as a service</t>
  </si>
  <si>
    <t>Washington Works</t>
  </si>
  <si>
    <t>8480 Dupont Rd</t>
  </si>
  <si>
    <t>Washington</t>
  </si>
  <si>
    <t>304-863-6681</t>
  </si>
  <si>
    <t>Questionnaire; https://www.chemours.com/en/about-chemours/global-reach/washington-works; https://www.yellowpages.com/washington-wv/mip/the-chemours-company-531078219; http://developwoodcountywv.com/wp-content/uploads/2017/04/20170215_16-BID-1019_ChemoursWashingtonWorksBrochure_Client.pdf</t>
  </si>
  <si>
    <t>Facility Type</t>
  </si>
  <si>
    <t>Feedstock</t>
  </si>
  <si>
    <t>4R's - Repair, Remanufacture, Refurbish and/or Repurpose</t>
  </si>
  <si>
    <t>Battery recycling - hydro/ pyro/ direct</t>
  </si>
  <si>
    <t>Collection and Logistics</t>
  </si>
  <si>
    <t>Collection, Disassembling and/or Storage</t>
  </si>
  <si>
    <t>Collection,  Sorting, Storage and/or  Discharging (Universal Waste Handlers)</t>
  </si>
  <si>
    <t>Battery grade metal sulfates</t>
  </si>
  <si>
    <t>Black Mass</t>
  </si>
  <si>
    <t>Cathode Precursor</t>
  </si>
  <si>
    <t>Consumer Electronics</t>
  </si>
  <si>
    <t>EOL Battery</t>
  </si>
  <si>
    <t>EV/HEV/PHEV</t>
  </si>
  <si>
    <t>Mixed metal intermediates - alloy/ salts/ sulfates/ mattes</t>
  </si>
  <si>
    <t>Second Life Battery</t>
  </si>
  <si>
    <t>Sorted EOL Battery</t>
  </si>
  <si>
    <t>N0N 1G0</t>
  </si>
  <si>
    <t>20</t>
  </si>
  <si>
    <r>
      <t>(</t>
    </r>
    <r>
      <rPr>
        <b/>
        <sz val="7"/>
        <color rgb="FF5F6368"/>
        <rFont val="Roboto"/>
      </rPr>
      <t>888) RIVIAN1</t>
    </r>
  </si>
  <si>
    <t>Chemistries</t>
  </si>
  <si>
    <t>Capacity</t>
  </si>
  <si>
    <t>Capacity Units</t>
  </si>
  <si>
    <t>American Battery Technology Company</t>
  </si>
  <si>
    <t>Fernley, NV</t>
  </si>
  <si>
    <t>Not specified</t>
  </si>
  <si>
    <t>americanbatterytechnology.com</t>
  </si>
  <si>
    <t>395 Logan Ln</t>
  </si>
  <si>
    <t>Fernley</t>
  </si>
  <si>
    <t>775-473-4744</t>
  </si>
  <si>
    <t>Aqua Metals LLC</t>
  </si>
  <si>
    <t>Aqua Metals Innovation Center</t>
  </si>
  <si>
    <t>aquametals.com</t>
  </si>
  <si>
    <t>160 Denmark Dr</t>
  </si>
  <si>
    <t>McCarran</t>
  </si>
  <si>
    <t>Aqual Metals LLC</t>
  </si>
  <si>
    <t>aquametals.com; https://ie.linkedin.com/company/aqua-metals-limited</t>
  </si>
  <si>
    <t>Applying current metal recylcing technology to Li-ion batteries</t>
  </si>
  <si>
    <t xml:space="preserve">ascendelements.com </t>
  </si>
  <si>
    <t>https://ascendelements.com/</t>
  </si>
  <si>
    <t>Apex 1</t>
  </si>
  <si>
    <t>Commerce Industrial Park II - John Rivers Road</t>
  </si>
  <si>
    <t>508-936-7701</t>
  </si>
  <si>
    <t>ATC Drivetrain</t>
  </si>
  <si>
    <t>ATC Drive Train</t>
  </si>
  <si>
    <t>atcdrivetrain.com/products/electrification</t>
  </si>
  <si>
    <t>9901 W Reno Ave</t>
  </si>
  <si>
    <t>405-577-9901</t>
  </si>
  <si>
    <t>atcdrivetrain.com; https://journalrecord.com/2021/03/22/atc-drivetrain-to-hire-100-in-oklahoma-city/; https://www.buzzfile.com/business/Atc-Drivetrain-405-577-9901_no:1573378</t>
  </si>
  <si>
    <t>Remanufactures packs, including addition of new cells for automotive industry; other work is conducted here besides rebuilding electric drive trains</t>
  </si>
  <si>
    <t>B2U Storage Solutions Inc</t>
  </si>
  <si>
    <t>SEPV Sierra</t>
  </si>
  <si>
    <t>b2uco.com</t>
  </si>
  <si>
    <t>450 W. Ave. G</t>
  </si>
  <si>
    <t>Lancaster</t>
  </si>
  <si>
    <t>MWh installation</t>
  </si>
  <si>
    <t>Questionnaire; b2uco.com; https://www.datanyze.com/companies/b2u-storage-solutions/481296852</t>
  </si>
  <si>
    <t>Repurposes EOL EV batteries in large-scale energy storage applications in their original pack casing; Have developed a patented EV Pack Storage (EPS) technology. Expanding SEPV to 28 MWh</t>
  </si>
  <si>
    <t>Battery Recyclers of America</t>
  </si>
  <si>
    <t>All LIB</t>
  </si>
  <si>
    <t>https://www.batteryrecyclersofamerica.com/</t>
  </si>
  <si>
    <t>1920 McKinney Ave</t>
  </si>
  <si>
    <t>866-609-1561</t>
  </si>
  <si>
    <t>batteryrecyclersofamerica.com; batteryrecyclersofamerica.com; https://www.zoominfo.com/c/battery-recyclers/397654040</t>
  </si>
  <si>
    <t>Wixom</t>
  </si>
  <si>
    <t>430 Holtz Dr</t>
  </si>
  <si>
    <t>800-852-8127</t>
  </si>
  <si>
    <t>Mesa</t>
  </si>
  <si>
    <t>618 E Auto Center Dr Ste111</t>
  </si>
  <si>
    <t>Blue Star Recyclers</t>
  </si>
  <si>
    <t>Denver</t>
  </si>
  <si>
    <t>bluestarrecyclers.org</t>
  </si>
  <si>
    <t>953 Decatur St., Ste C</t>
  </si>
  <si>
    <t>303-534-1667</t>
  </si>
  <si>
    <t>tons electronic waste/yr</t>
  </si>
  <si>
    <t>bluestarrecyclers.org; http://www.bluestarrecyclers.org/#:~:text=Blue%20Star%20Recyclers%2C%20a%20501c3,sites%20in%20Colorado%20and%20Illinois.</t>
  </si>
  <si>
    <t>Recycles cell phones and computers. 4 other locations.</t>
  </si>
  <si>
    <t>Looking to develop domestic process and received funding to build 5+ plants in the US and Europe</t>
  </si>
  <si>
    <t>Call2Recycle</t>
  </si>
  <si>
    <t>US HQ</t>
  </si>
  <si>
    <t>call2recycle.org</t>
  </si>
  <si>
    <t>1000 Parkwood Circle</t>
  </si>
  <si>
    <t>877-723-1297</t>
  </si>
  <si>
    <t>Call 2 Recycle</t>
  </si>
  <si>
    <t>Kelleher et al. 2019; call2recycle.org; telecon; https://www.call2recycle.org/2020collectionmilestone/; https://www.linkedin.com/company/call2recycle</t>
  </si>
  <si>
    <t>Locations and drop-off boxes all across US; largest battery collector in US; only HQ is included; capacity are all battery types; Workforce:  11-50 in US and Canada; split estimated</t>
  </si>
  <si>
    <t>Car-Part.com</t>
  </si>
  <si>
    <t>car-part.com</t>
  </si>
  <si>
    <t>1980 Highland Pike</t>
  </si>
  <si>
    <t>Ft. Wright</t>
  </si>
  <si>
    <t>859-344-1925</t>
  </si>
  <si>
    <t>Questionnaire; car-part.com; https://www.linkedin.com/company/car-part.com</t>
  </si>
  <si>
    <t>Clean Earth Inc.</t>
  </si>
  <si>
    <t>West Melbourne</t>
  </si>
  <si>
    <t>Mixed Alloy</t>
  </si>
  <si>
    <t>https://www.cleanearthinc.com/locations/west-melbourne-florida</t>
  </si>
  <si>
    <t>4317 J Fortune Place</t>
  </si>
  <si>
    <t>321-952-1516</t>
  </si>
  <si>
    <t>Clean Earth Inc</t>
  </si>
  <si>
    <t>https://www.cleanearthinc.com/locations/west-melbourne-florida; https://craft.co/clean-earth; https://www.linkedin.com/company/clean-earth-inc-</t>
  </si>
  <si>
    <t>Used to be AERC Recycling; Entire company has 1001-5000 employees</t>
  </si>
  <si>
    <t>Mitchell Ave</t>
  </si>
  <si>
    <t>https://www.cleanearthinc.com/locations/allentown-pennsylvania-mitchell-ave</t>
  </si>
  <si>
    <t>2591 Mitchell Ave</t>
  </si>
  <si>
    <t>Allentown</t>
  </si>
  <si>
    <t>610-797-7608</t>
  </si>
  <si>
    <t>https://www.cleanearthinc.com/sites/default/files/file/2021-05/Battery_Recycling_Profile_Sheet_0_0_0.pdf; https://craft.co/clean-earth; https://www.linkedin.com/company/clean-earth-inc-</t>
  </si>
  <si>
    <t>Evergreen Environmental Corp.</t>
  </si>
  <si>
    <t>Evergreen Environmental Corp</t>
  </si>
  <si>
    <t>evergreenenvironmentalcorp.com</t>
  </si>
  <si>
    <t>20545 Center Ridge Rd Ste 12</t>
  </si>
  <si>
    <t>Rocky River</t>
  </si>
  <si>
    <t>440-331-2100</t>
  </si>
  <si>
    <t>evergreenenvironmentalcorp.com; https://www.dnb.com/business-directory/company-profiles.evergreen_environmental_corp.23d2e309c9cf56b53bcd4760447fd6bb.html</t>
  </si>
  <si>
    <t>Recycles dross, powders, catalytsts and solutions with metallic silicon, nickel, copper, manganese, cobalt; also recycles EV and consumer grade batteries; Classified as a Metal and Mineral Merchant Wholesaler</t>
  </si>
  <si>
    <t>Gem Southwest LLC</t>
  </si>
  <si>
    <t>gemsouthwestllc.com</t>
  </si>
  <si>
    <t>3950 Platinum Way</t>
  </si>
  <si>
    <t>909-983-7098</t>
  </si>
  <si>
    <t>Gem Iron and Metal, Inc</t>
  </si>
  <si>
    <t>gemsouthwestllc.com; gem.us.com</t>
  </si>
  <si>
    <t>globalbatterysolutions.com; Questionnaire</t>
  </si>
  <si>
    <t xml:space="preserve">GlobalTech Environmental </t>
  </si>
  <si>
    <t>GlobalTech Environmental</t>
  </si>
  <si>
    <t>https://www.globaltechenvironmental.com/</t>
  </si>
  <si>
    <t>205 N Depot St</t>
  </si>
  <si>
    <t>Fox Lake</t>
  </si>
  <si>
    <t>800-770-2330</t>
  </si>
  <si>
    <t>https://www.zoominfo.com/c/globaltech-environmental/374948194; https://www.linkedin.com/company/globaltech-environmental-corp-; globaltechenvironmental</t>
  </si>
  <si>
    <t>LinkedIn states 11-50 employees and that they are a Large Quantity Universal Waste Handler</t>
  </si>
  <si>
    <t>Recycling Facility</t>
  </si>
  <si>
    <t>284 E. Storey Road</t>
  </si>
  <si>
    <t>Coolidge</t>
  </si>
  <si>
    <t>520-723-4167</t>
  </si>
  <si>
    <t>6510 Telecom Dr.</t>
  </si>
  <si>
    <t>317-243-0811</t>
  </si>
  <si>
    <t>INMETCO</t>
  </si>
  <si>
    <t>https://azr.com/about/inmetco/</t>
  </si>
  <si>
    <t>One INMETCO Dr</t>
  </si>
  <si>
    <t>Ellwood City</t>
  </si>
  <si>
    <t>724-758-5515</t>
  </si>
  <si>
    <t>American Zinc Recycling</t>
  </si>
  <si>
    <t>Kelleher et al. 2019 and website; azr.com;
gasp-pgh.org/wp-content/uploads/ocrINMETCO-TVOP.pdf PA operating permit; https://rocketreach.co/inmetco-profile_b450c743fc7e75f4; https://www.dnb.com/business-directory/company-profiles.international_metal_reclaiming_corporation.476a024d6b4367d41fa1f4b32880a9bf.html</t>
  </si>
  <si>
    <t>DNB states 108 employees across all 10 sites.  Workforce Range: 27-100</t>
  </si>
  <si>
    <t>Interco - A Metaltronics Recycler</t>
  </si>
  <si>
    <t>Interco</t>
  </si>
  <si>
    <t>www.interco</t>
  </si>
  <si>
    <t>10 Fox Industrial Dr.</t>
  </si>
  <si>
    <t>Madison</t>
  </si>
  <si>
    <t>877-200-0840</t>
  </si>
  <si>
    <t>intercotradingco.com; https://www.zoominfo.com/pic/interco-trading-company-company/347376512</t>
  </si>
  <si>
    <t>Interstate Battery Recycling LLC</t>
  </si>
  <si>
    <t>Interstate Batteries</t>
  </si>
  <si>
    <t>https://www.interstatebatteries.com/recycling</t>
  </si>
  <si>
    <t>12770 Merit Dr Ste 300</t>
  </si>
  <si>
    <t>888-872-4001</t>
  </si>
  <si>
    <t>interstatebatteries.com; https://www.dnb.com/business-directory/company-profiles.interstate_batteries_inc.a2493cccf7d232e0c2616774353909bb.html</t>
  </si>
  <si>
    <t>Over 400,000 stores and distribution centers nationwide; Primarily recycles lead-acid, but will also accept NiCd, NiMH and LIB</t>
  </si>
  <si>
    <t>IT Asset Partners (ITAP)</t>
  </si>
  <si>
    <t>https://www.goitap.com/</t>
  </si>
  <si>
    <t>8966 Mason Ave</t>
  </si>
  <si>
    <t>Chatsworth</t>
  </si>
  <si>
    <t>323-685 4827</t>
  </si>
  <si>
    <t>goitap.com</t>
  </si>
  <si>
    <t>IT Asset Partners</t>
  </si>
  <si>
    <t>Reverse Logistics Industry; Workforce Range: 51-200; Unclear if they have a processing facility, consulting or just provide logistics</t>
  </si>
  <si>
    <t>IT eCycling Solutions LLC</t>
  </si>
  <si>
    <t>IT eCycling Solutions</t>
  </si>
  <si>
    <t>itecycling.com</t>
  </si>
  <si>
    <t>1601 SE Tater Peeler Rd</t>
  </si>
  <si>
    <t>734-604-6119</t>
  </si>
  <si>
    <t>itecycling.com; https://www.linkedin.com/company/; https://wastebits.com/locator/location/it-ecycling-solutions-llc</t>
  </si>
  <si>
    <t>Workforce Range: 1-10 in US; Has a global partner network in 12 countries; no NA processing facilities yet; global capacity is 30,000 MT/yr - plans to double capacity in 2021; website info not updated to 2022 goals</t>
  </si>
  <si>
    <t>Li-Cycle Corp.</t>
  </si>
  <si>
    <t>li-cycle.com</t>
  </si>
  <si>
    <t>Li-Cycle</t>
  </si>
  <si>
    <t>https://li-cycle.com/news/li-cycle-announces-commercial-lithium-ion-battery-recycling-plant-now-operational-in-rochester-new-york/; Questionnaire</t>
  </si>
  <si>
    <t>Also includes sorting and storage</t>
  </si>
  <si>
    <t>Commercial spoke 2</t>
  </si>
  <si>
    <t>100 Latona Rd Eastman Business Park</t>
  </si>
  <si>
    <t>877-542-9254</t>
  </si>
  <si>
    <t>Li Industries</t>
  </si>
  <si>
    <t>li-ind.com</t>
  </si>
  <si>
    <t>1872 Pratt Dr Suite 1500</t>
  </si>
  <si>
    <t>Blacksburg</t>
  </si>
  <si>
    <t>li-ind.com; https://www.sbir.gov/sbirsearch/detail/1522781</t>
  </si>
  <si>
    <t>Nethers Batteries</t>
  </si>
  <si>
    <t>netherswholesale.com</t>
  </si>
  <si>
    <t>1422 Ruddiman Dr.</t>
  </si>
  <si>
    <t>North Muskegon</t>
  </si>
  <si>
    <t>740-404-9650</t>
  </si>
  <si>
    <t>netherswholesale.com; https://www.zoominfo.com/c/nethers-batteries/528849454</t>
  </si>
  <si>
    <t>Ebike battery rebuilding and upgrading</t>
  </si>
  <si>
    <t>Nth Cycle Inc.</t>
  </si>
  <si>
    <t>Not Specified</t>
  </si>
  <si>
    <t>www.nthcycle.com</t>
  </si>
  <si>
    <t>100 Cummings Center</t>
  </si>
  <si>
    <t>Beverly</t>
  </si>
  <si>
    <t>518- 534-0562</t>
  </si>
  <si>
    <t>https://www.recyclingtoday.com/article/charging-up-lithium-ion-battery-recycling/#:~:text=Nth%20Cycle's%20technology%20is%20modular,Cycle's%20technology%20produces%20minimal%20waste.; nthcycle.com</t>
  </si>
  <si>
    <t>Developer of an electrochemical recycling device designed to transition away from reliance on primary mining of rare earth metals toward the recycling of it. The company's product uses recycling technology to reclaim valuable metals to create a secure, secondary source of these metals here in the United States to protect the future in clean energy advancements, enabling manufacturing and recycling industries to access new sources of metals. On-site toll processing with modular units able to process 500 tons/yr; are developing pilot projects</t>
  </si>
  <si>
    <t>Omega Harvested Metallurgical</t>
  </si>
  <si>
    <t>Omega Harvested Mettalurgical</t>
  </si>
  <si>
    <t xml:space="preserve">ohm-inc.com </t>
  </si>
  <si>
    <t>7515 Hill Road Canal</t>
  </si>
  <si>
    <t xml:space="preserve"> Winchester</t>
  </si>
  <si>
    <t>877-320-0515</t>
  </si>
  <si>
    <t>https://www.signalhire.com/companies/omega-harvest-inc; ohm-inc.com; https://wastebits.com/locator/location/omega-harvested-metallurgical</t>
  </si>
  <si>
    <t>Classified as TSDF</t>
  </si>
  <si>
    <t>Princeton NuEnergy</t>
  </si>
  <si>
    <t>Battery grade cathode materials</t>
  </si>
  <si>
    <t xml:space="preserve">pnecycle.com </t>
  </si>
  <si>
    <t>1200 Florence Columbus Road</t>
  </si>
  <si>
    <t>Bordentown</t>
  </si>
  <si>
    <t>973-818-3428</t>
  </si>
  <si>
    <t>https://www.newmoa.org/events/docs/493/Yan_Lithium_June2021.pdf;https://www.apollo.io/companies/Princeton-Nuenergy/5f99584d62b6c600da8bc7d5?chart=count</t>
  </si>
  <si>
    <t>Also offer second life batteries and technology licensing</t>
  </si>
  <si>
    <t>Recycling Coordinators, Inc.</t>
  </si>
  <si>
    <t>http://www.recyclingcoordinators.com/</t>
  </si>
  <si>
    <t>600  East Exchange St</t>
  </si>
  <si>
    <t>Akron </t>
  </si>
  <si>
    <t>330-434-4500</t>
  </si>
  <si>
    <t>Recycling Coordinators</t>
  </si>
  <si>
    <t>recyclingcoordinators.com; https://www.dnb.com/business-directory/company-profiles.recycling_coordinators.657eb7352f8869ec43d580f11a92adba.html; https://rocketreach.co/recycling-coordinators-inc-profile_b5d58f55f42e3ab1</t>
  </si>
  <si>
    <t>Air permit is for spray booth and so likely is a hydro-type facility. Process all types of metal bearing industrial by-products that contain Ni, Co, Cu and others.  Workforce range (DNB and Rocket reach):  20-38</t>
  </si>
  <si>
    <t>Redivivus</t>
  </si>
  <si>
    <t>redivivus.tech</t>
  </si>
  <si>
    <t>https://www.startengine.com/redivivus; redivivus.tech</t>
  </si>
  <si>
    <t>Developing Redi-Shred that freezes batteries and shreds them to produce a safe slurry; targeting steel companies for metal products</t>
  </si>
  <si>
    <t>Redwood Materials</t>
  </si>
  <si>
    <t>redwoodmaterials.com</t>
  </si>
  <si>
    <t>2401 Conestoga Dr.</t>
  </si>
  <si>
    <t>Carson City</t>
  </si>
  <si>
    <t>89706</t>
  </si>
  <si>
    <t>redwoodmaterials.com;  https://techcrunch.com/2020'/10/09/why-amazon-and-panasonic-are-betting-on-this-battery-recycling-startup/; https://www.handelsblatt.com/technik/it-internet/ex-technikchef-tesla-mitgruender-straubel-will-das-recycling-von-e-auto-batterien-revolutionieren/26242540.html?ticket=ST-12749081-EEL1lWNknDLaB49qWvNe-ap1; Questionnaire</t>
  </si>
  <si>
    <t xml:space="preserve">B2B company, but website states that it takes small devices; States it recycles 1 GW;/yr &gt; 20,000 EV batteries; Recycles battery scrap; </t>
  </si>
  <si>
    <t>Redwood Materials - TRI</t>
  </si>
  <si>
    <t>515 Double Eagle Ct</t>
  </si>
  <si>
    <t>RePurpose Energy, Inc.</t>
  </si>
  <si>
    <t>www.repurpose.energy</t>
  </si>
  <si>
    <t>149 Grobric Ct Suite E</t>
  </si>
  <si>
    <t>Fairfield</t>
  </si>
  <si>
    <t>224- 456-5626</t>
  </si>
  <si>
    <t>https://www.greentechmedia.com/articles/read/car-makers-and-startups-get-serious-about-reusing-batteries; https://research.ucdavis.edu/repurposing-used-electric-vehicle-batteries-for-solar-power-storage/</t>
  </si>
  <si>
    <t>Licenses technology developed at UC Davis to repurpose car batteries for staionary applications. Piloted a 300 kWh project at the UCDavis winery and has plans to deploy a 1.2 MWh demo project at a food cooperative</t>
  </si>
  <si>
    <t>UW Handling</t>
  </si>
  <si>
    <t>8090 Lancaster-Newark Rd NE</t>
  </si>
  <si>
    <t>Baltimore</t>
  </si>
  <si>
    <t>740-653-6290</t>
  </si>
  <si>
    <t>Anaheim</t>
  </si>
  <si>
    <t>125 East Commercial St. Ste. A</t>
  </si>
  <si>
    <t>800-548-8797</t>
  </si>
  <si>
    <t>OH HQ/ Recycling Facility</t>
  </si>
  <si>
    <t>265 Quarry Rd SE</t>
  </si>
  <si>
    <t>Secure E-Waste Solutions</t>
  </si>
  <si>
    <t>All</t>
  </si>
  <si>
    <t>sesrecyccling.com</t>
  </si>
  <si>
    <t>8810 Rehco Rd, Suite C</t>
  </si>
  <si>
    <t>858-909-0802</t>
  </si>
  <si>
    <t>https://www.zoominfo.com/c/secure-e--waste-solutions/363182276</t>
  </si>
  <si>
    <t>SES has &lt; 25 employees</t>
  </si>
  <si>
    <t>Spiers New Technologies (SNT)</t>
  </si>
  <si>
    <t>http://www.spiersnewtechnologies.com/</t>
  </si>
  <si>
    <t>spiersnewtechnologies.com; Kelleher et al 2019; https://www.zoominfo.com/c/spiers-new-technologies-inc/442180757</t>
  </si>
  <si>
    <t>Sybesma’s Electronics</t>
  </si>
  <si>
    <t>sybemas.com</t>
  </si>
  <si>
    <t>581 Ottawa Ave # 100</t>
  </si>
  <si>
    <t>Sybema's Electronics</t>
  </si>
  <si>
    <t>sybesmas.com; Kelleher et al 2019; https://www.dnb.com/business-directory/company-profiles.sybesmas_national_electronics_inc.d4af40f5071750b13fee8585d1490967.html</t>
  </si>
  <si>
    <t>Recycling/repurposing link goes to Global Battery Solutions; also includes EOL batteries as a feedstock; Workforce range 25-34 (DNB and Zoom info)</t>
  </si>
  <si>
    <t>United Battery Recyclers Int</t>
  </si>
  <si>
    <t xml:space="preserve"> All LIB</t>
  </si>
  <si>
    <t xml:space="preserve">ubr-intl.com </t>
  </si>
  <si>
    <t xml:space="preserve">Fenton </t>
  </si>
  <si>
    <t>248-252-2194</t>
  </si>
  <si>
    <t>https://www.ubr-intl.com/about/</t>
  </si>
  <si>
    <t>No physical assets; Develops partnerships for recycling batteries</t>
  </si>
  <si>
    <t>Veolia Environmental Services</t>
  </si>
  <si>
    <t>Veolia Phoenix Recycling Facility</t>
  </si>
  <si>
    <t>https://lamprecycling.veoliaes.com/about_us/facilities/phoenix?pid=764</t>
  </si>
  <si>
    <t>5736 West Jefferson</t>
  </si>
  <si>
    <t>602-233-2955</t>
  </si>
  <si>
    <t>Veolia North America</t>
  </si>
  <si>
    <t>veoliaes.com; veolianorthamerica.com; https://www.allbiz.com/business/veolia-environmental-services_17Q-602-233-2955</t>
  </si>
  <si>
    <t>Veolia Tallahassee Recycling Facility</t>
  </si>
  <si>
    <t>https://lamprecycling.veoliaes.com/about_us/facilities/tallahassee?pid=772</t>
  </si>
  <si>
    <t>342 Marpan Lane</t>
  </si>
  <si>
    <t>Tallahassee</t>
  </si>
  <si>
    <t>850-877-8299</t>
  </si>
  <si>
    <t>veoliaes.com; veolianorthamerica.com; https://www.buzzfile.com/business/Veolia-Es-Technical-Solutions,-L.L.C.-850-877-8299</t>
  </si>
  <si>
    <t>Veolia West Bridgewater Recycling Facility</t>
  </si>
  <si>
    <t>https://lamprecycling.veoliaes.com/about_us/facilities/West-Bridgewater?pid=770</t>
  </si>
  <si>
    <t>90 Pleasant Street</t>
  </si>
  <si>
    <t>Bridgwater</t>
  </si>
  <si>
    <t>02379</t>
  </si>
  <si>
    <t>774-296-6030</t>
  </si>
  <si>
    <t>veoliaes.com; veolianorthamerica.com; https://www.buzzfile.com/business/Veolia-Environmental-Services-508-584-1634</t>
  </si>
  <si>
    <t>Veolia Port Washington Recycling Facility</t>
  </si>
  <si>
    <t>https://lamprecycling.veoliaes.com/about_us/facilities/portwashington?pid=768</t>
  </si>
  <si>
    <t>1275 Mineral Springs Dr</t>
  </si>
  <si>
    <t>Port Washington</t>
  </si>
  <si>
    <t>262-243-8900</t>
  </si>
  <si>
    <t>veoliaes.com; veolianorthamerica.com; https://www.buzzfile.com/business/Veolia-~-Port-Washington-262-243-8900</t>
  </si>
  <si>
    <t>WeRecycleBatteries.com</t>
  </si>
  <si>
    <t>werecyclebatteries.com</t>
  </si>
  <si>
    <t>1562 Crittenden Rd.</t>
  </si>
  <si>
    <t>Alden</t>
  </si>
  <si>
    <t>585-902-8110</t>
  </si>
  <si>
    <t>Questionnaire; werecyclebatteries.com; https://www.buzzfile.com/business/Werecyclebatteries.com-585-902-8110</t>
  </si>
  <si>
    <t>Battery and electronic waste brokerage firm</t>
  </si>
  <si>
    <t>Electrolyte</t>
  </si>
  <si>
    <t/>
  </si>
  <si>
    <t>Questionnaire; battery resourcers.com; https://www.batteryresourcers.com/news; ascendelements.com</t>
  </si>
  <si>
    <t>248-677-1010</t>
  </si>
  <si>
    <t>Search Type</t>
  </si>
  <si>
    <t>State</t>
  </si>
  <si>
    <t>NS</t>
  </si>
  <si>
    <t>EOL Search</t>
  </si>
  <si>
    <t>NMC cathode production from recycling</t>
  </si>
  <si>
    <t>Smartville</t>
  </si>
  <si>
    <t>scs-US.com</t>
  </si>
  <si>
    <t>scs-US.com; Questionnaire; https://www.zoominfo.com/pic/scientific-climate-systems-ltd/104006151</t>
  </si>
  <si>
    <t>Schlenk Metallfolien GmbH &amp; Co. KG</t>
  </si>
  <si>
    <t>Schlenk North America HQ</t>
  </si>
  <si>
    <t>Rolled copper and nickel anode foils and tabs</t>
  </si>
  <si>
    <t>40 Nickerson Road</t>
  </si>
  <si>
    <t>Ashland</t>
  </si>
  <si>
    <t>01721</t>
  </si>
  <si>
    <t>508-881-9147</t>
  </si>
  <si>
    <t>schlenk.com</t>
  </si>
  <si>
    <t>Questionnaire; schlenk.com</t>
  </si>
  <si>
    <t>Roth</t>
  </si>
  <si>
    <t>SungEel Recycling Park</t>
  </si>
  <si>
    <t>SungEel HiTech Co., Ltd.</t>
  </si>
  <si>
    <t>www.sungeelht.com/en</t>
  </si>
  <si>
    <t>Operations expected to start in 2024</t>
  </si>
  <si>
    <t>https://www.georgia.org/press-release/korean-lithium-ion-battery-recycler-sungeel-hitech-build-first-us-recycling-facility#:~:text=SungEel%20Recycling%20Park%20Georgia's%20new,)%20Certified%20site%2C%20in%20Toccoa; sungeelht.com/en; https://www.ajc.com/news/korean-battery-recycler-to-be-latest-addition-to-georgia-ev-sector/6UPMY3TVDBFH3OHQTG6PSVDH5Q/</t>
  </si>
  <si>
    <t>Hayestone Brady Business Park</t>
  </si>
  <si>
    <t>Toccoa</t>
  </si>
  <si>
    <t>SungEel HiTech. Co., Ltd.</t>
  </si>
  <si>
    <t>82-63-466-9200</t>
  </si>
  <si>
    <t>Blue Whale Materials Recycling Plant 1</t>
  </si>
  <si>
    <t>bluewhalematerials.com; https://www.buzzfile.com/business/Blue-Whale-Materials-LLC-202-596-5523;  https://www.electrive.com/2022/05/19/blue-whale-materials-bwm-to-build-5-recycling-plants/; Questionnaire</t>
  </si>
  <si>
    <t>Shredding and screening (Physical processing) - Black mass</t>
  </si>
  <si>
    <t>Alkegen</t>
  </si>
  <si>
    <t>Contract lab for battery development, testing and consulting</t>
  </si>
  <si>
    <t>Bartlett Facilityy</t>
  </si>
  <si>
    <t>Saltillo Facility</t>
  </si>
  <si>
    <t>QAD</t>
  </si>
  <si>
    <t>LytEn</t>
  </si>
  <si>
    <t>Blue Whale Materials LLC</t>
  </si>
  <si>
    <t>CSM Products</t>
  </si>
  <si>
    <t xml:space="preserve">DCS </t>
  </si>
  <si>
    <t>Factorial, Inc.</t>
  </si>
  <si>
    <t>IT Asset Partners (ITAP), Inc.</t>
  </si>
  <si>
    <t>alkegen.com</t>
  </si>
  <si>
    <t>unifrax.com; batterypoweronline.com;https://www.buzzfile.com/business/Unifrax-I-LLC-574-654-7100;  https://www.unifrax.com/category/news/; https://sifab.com/2021/09/17/unifrax-hosts-groundbreaking-ceremony-for-sifab-manufacturing-line/; sifab.com; alkegen.com</t>
  </si>
  <si>
    <t>Facility is expected to be online by the end of 2022 and to initially employ 20; Alkegen is Unifrax and .Lydall</t>
  </si>
  <si>
    <t>There are at least 7 locations in NA; Alkegen is the combination of Unifrax and Lydall</t>
  </si>
  <si>
    <t>Unifrax Holding Co.</t>
  </si>
  <si>
    <t>Unifrax Holding Co</t>
  </si>
  <si>
    <t>Eyelit</t>
  </si>
  <si>
    <t>Eyelit
MESTEC
Automation/Integration</t>
  </si>
  <si>
    <t>eyelit.com</t>
  </si>
  <si>
    <t>5685 Whittle Road</t>
  </si>
  <si>
    <t>L4Z 3P8</t>
  </si>
  <si>
    <t>905-502-6184</t>
  </si>
  <si>
    <t>3801 Parkwood Blvd.</t>
  </si>
  <si>
    <t>Frisco</t>
  </si>
  <si>
    <t>75034</t>
  </si>
  <si>
    <t>eyelit.com; https://www.crunchbase.com/organization/eyelit</t>
  </si>
  <si>
    <t>eyelit.com; https://www.crunchbase.com/organization/eyelit; https://rocketreach.co/eyelit-inc-profile_b5c4322cf42e0d9f</t>
  </si>
  <si>
    <t>KULR Technologies</t>
  </si>
  <si>
    <t>kulrtechnology.com</t>
  </si>
  <si>
    <t>4863 Shawline St.
Suite B</t>
  </si>
  <si>
    <t>408-675-7002</t>
  </si>
  <si>
    <t>https://www.kulrtechnology.com/kulr-moves-to-new-facility-to-accommodate-continued-growth/; https://craft.co/kulr-technology; kulrtechnology.com</t>
  </si>
  <si>
    <t>KULR Technology</t>
  </si>
  <si>
    <t>Hilton International Industries, Co.</t>
  </si>
  <si>
    <t>hiltonind.com</t>
  </si>
  <si>
    <t>6055 Porter Way</t>
  </si>
  <si>
    <t>941-371-2600</t>
  </si>
  <si>
    <t>Hilton International Industries</t>
  </si>
  <si>
    <t>hiltonind.com; https://www.zoominfo.com/c/hilton-international-industries-co/49285888; https://www.owler.com/company/hiltonind?on=true</t>
  </si>
  <si>
    <t>Hilton International Industries HQ</t>
  </si>
  <si>
    <t>BrightVolt</t>
  </si>
  <si>
    <t>Polymer Electrolyte</t>
  </si>
  <si>
    <t>brightvolt.com</t>
  </si>
  <si>
    <t>7970 S Energy Dr.</t>
  </si>
  <si>
    <t xml:space="preserve">Newberry </t>
  </si>
  <si>
    <t>Redmond</t>
  </si>
  <si>
    <t>brightvolt.com; https://craft.co/brightvolt</t>
  </si>
  <si>
    <t>Voltaiq</t>
  </si>
  <si>
    <t>Votaiq Enterprise Battery Intelligence</t>
  </si>
  <si>
    <t>voltaiq.com</t>
  </si>
  <si>
    <t>20660 Stevens Creek Blvd.
#339</t>
  </si>
  <si>
    <t>Cupertion</t>
  </si>
  <si>
    <t>Cupertino</t>
  </si>
  <si>
    <t>EBI automates the ingestion, harmonization and analysis of data produced for the battery industry</t>
  </si>
  <si>
    <t>voltaiq.com; https://www.zippia.com/voltaiq-careers-1402207/revenue/</t>
  </si>
  <si>
    <t>888-477-9549</t>
  </si>
  <si>
    <t>Univar Solutions, Inc.</t>
  </si>
  <si>
    <t>Univar</t>
  </si>
  <si>
    <t>univarsolutions.com</t>
  </si>
  <si>
    <t>3075 Highland Pkwy
Ste 200</t>
  </si>
  <si>
    <t>Downders Grove</t>
  </si>
  <si>
    <t>331-777-6000</t>
  </si>
  <si>
    <t>Univar Solutions</t>
  </si>
  <si>
    <t>univarsolutions.com; https://www.businesswire.com/news/home/20210720005147/en/Li-Cycle-Announces-Partnership-with-Univar-Solutions-OnSite-Services-to-Provide-Comprehensive-Lithium-ion-Battery-Environmental-Services-and-Solutions</t>
  </si>
  <si>
    <t>Partnered with Li-Cycle to provide waste management solutions; Univar solutions has 17 US locations, 25 Canadian locations and 18 Mexican locations. Address provided is for US HQ.</t>
  </si>
  <si>
    <t>Stryten Energy</t>
  </si>
  <si>
    <t>Ottowa Transportation Manufacturing Plant</t>
  </si>
  <si>
    <t>stryten.com</t>
  </si>
  <si>
    <t>15 Fitzgerald Rd
Suite 100</t>
  </si>
  <si>
    <t>Ottawa</t>
  </si>
  <si>
    <t>K2H 9G1</t>
  </si>
  <si>
    <t>866-713-0406</t>
  </si>
  <si>
    <t>Stryten Energy LLC</t>
  </si>
  <si>
    <t>Alpharetta</t>
  </si>
  <si>
    <t>stryten.com; https://www.galvion.com/blogs/newsroom/galvion-announces-sale-of-vehicle-power-division-assets-to-stryten-energy-llc</t>
  </si>
  <si>
    <t>Li-ion applications are mainly military; have strong  presence in advanced lead-acid batteries</t>
  </si>
  <si>
    <t>Unknown</t>
  </si>
  <si>
    <t xml:space="preserve">Other </t>
  </si>
  <si>
    <t>TA Instruments</t>
  </si>
  <si>
    <t>New Castle</t>
  </si>
  <si>
    <t>tainstruments.com</t>
  </si>
  <si>
    <t>159 Lukens Dr</t>
  </si>
  <si>
    <t xml:space="preserve"> DE</t>
  </si>
  <si>
    <t>302-427-4000</t>
  </si>
  <si>
    <t>Waters Corp</t>
  </si>
  <si>
    <t>waters.com</t>
  </si>
  <si>
    <t>Milford</t>
  </si>
  <si>
    <t>tainstruments.com; waters.com</t>
  </si>
  <si>
    <t>Lindon</t>
  </si>
  <si>
    <t>Eden Prairie</t>
  </si>
  <si>
    <t>890 W 410 N St</t>
  </si>
  <si>
    <t>801-763-1500</t>
  </si>
  <si>
    <t>Utah Office</t>
  </si>
  <si>
    <t>Corporate HQ</t>
  </si>
  <si>
    <t>TA Electroforce</t>
  </si>
  <si>
    <t>9625 W 76th Street
Suite 150</t>
  </si>
  <si>
    <t>952-278-3070</t>
  </si>
  <si>
    <t>Thermal analysis; mechanical testing</t>
  </si>
  <si>
    <t>Corporate and Manufacturing HQ</t>
  </si>
  <si>
    <t>hotstart.com</t>
  </si>
  <si>
    <t>5723 E. Alki</t>
  </si>
  <si>
    <t>Spokane</t>
  </si>
  <si>
    <t>509-534-6171</t>
  </si>
  <si>
    <t>Hotstart Thermal Management</t>
  </si>
  <si>
    <t>HotStart Thermal Management</t>
  </si>
  <si>
    <t>Intecells</t>
  </si>
  <si>
    <t>PC_SU</t>
  </si>
  <si>
    <t>intecells.com</t>
  </si>
  <si>
    <t>444 W. Maple Road
Suite F</t>
  </si>
  <si>
    <t>248-817-5911</t>
  </si>
  <si>
    <t>Cold Plasma coating technology; Company just closed Series A funding</t>
  </si>
  <si>
    <t>Liminal Insights</t>
  </si>
  <si>
    <t>liminalinsights.com</t>
  </si>
  <si>
    <t>1175 Park Ave</t>
  </si>
  <si>
    <t>510-298-7541</t>
  </si>
  <si>
    <t>liminalinstights.com</t>
  </si>
  <si>
    <t>liminalinsights.com; https://www.zoominfo.com/c/liminal/410437339; https://www.crunchbase.com/organization/feasible</t>
  </si>
  <si>
    <t>intecells.com; https://www.crunchbase.com/organization/intecells</t>
  </si>
  <si>
    <t>Uses ultrasound along with machine learning to enable cell manufacturers to improve production by decreasing scrap and defective cells; employment range: 11-50</t>
  </si>
  <si>
    <t>LI-CAP Technologies</t>
  </si>
  <si>
    <t>Electrodes</t>
  </si>
  <si>
    <t>licaptech.com</t>
  </si>
  <si>
    <t>9795 Business Park Dr
Unit I</t>
  </si>
  <si>
    <t>Sacramento</t>
  </si>
  <si>
    <t>916-329-8099</t>
  </si>
  <si>
    <t>Dry electrode for solid state battery</t>
  </si>
  <si>
    <t>LICAP Technologies</t>
  </si>
  <si>
    <t>licaptech.com; https://www.zoominfo.com/c/licap-technologies-inc/458886699; https://rocketreach.co/licap-technologies-inc-profile_b4525d66fc89e31f</t>
  </si>
  <si>
    <t>Resodyn Acoustic Mixers</t>
  </si>
  <si>
    <t>resodynmixers.com</t>
  </si>
  <si>
    <t>130 North Main Street
Suite 630</t>
  </si>
  <si>
    <t>Butte</t>
  </si>
  <si>
    <t>406-497-5333</t>
  </si>
  <si>
    <t>Resodyn</t>
  </si>
  <si>
    <t>resodyn.com</t>
  </si>
  <si>
    <t>resodynmixers.com; resodyn.com; https://craft.co/resodyn-acoustic-mixers</t>
  </si>
  <si>
    <t>QAD, Inc.</t>
  </si>
  <si>
    <t>qad.com</t>
  </si>
  <si>
    <t>12000 Findley Road
Suite 225</t>
  </si>
  <si>
    <t>Duluth</t>
  </si>
  <si>
    <t>770-903-7200</t>
  </si>
  <si>
    <t>QAD ERP software for manufacturers</t>
  </si>
  <si>
    <t>Manufacturing and supply chain software</t>
  </si>
  <si>
    <t>Piersica</t>
  </si>
  <si>
    <t>Solid state battery</t>
  </si>
  <si>
    <t>piersica.com</t>
  </si>
  <si>
    <t>10801 NW 42nd Ct</t>
  </si>
  <si>
    <t>Sunrise</t>
  </si>
  <si>
    <t>Air Products</t>
  </si>
  <si>
    <t>airproducts.com</t>
  </si>
  <si>
    <t>1940 Air Products Blvd.</t>
  </si>
  <si>
    <t>18106</t>
  </si>
  <si>
    <t>610-481-4911</t>
  </si>
  <si>
    <t>Supplies gases as a utility for LIB production and other manufacturing technologies in the supply chain</t>
  </si>
  <si>
    <t>Cirba Solutions</t>
  </si>
  <si>
    <t>cirbasolutions.com</t>
  </si>
  <si>
    <t>retrievtech.com; https://www.lancastereaglegazette.com/story/news/2019/01/19/retriev-technologies-honored-chambers-large-business-winner/2606155002/; https://www.linkedin.com/company/retriev-technologies-inc-; cirbasolutions.com</t>
  </si>
  <si>
    <t>retrievtech.com; https://www.linkedin.com/company/retriev-technologies-inc-; cirbasolutions.com</t>
  </si>
  <si>
    <t>Kelleher et al. 2019; retrievtech.com; https://www.linkedin.com/company/retriev-technologies-inc-; cirbasolutions.com</t>
  </si>
  <si>
    <t xml:space="preserve">Kelleher et al. 2019. batterysolutions.com; cirbasolutions.com
</t>
  </si>
  <si>
    <t xml:space="preserve">Kelleher et al. 2019. Process type from https://www.batterysolutions.com/recycling-information/how-are-batteries-recycled/;  https://batterysolutions.com/2020/11/05/battery-recycling-firm-gets-tax-break-for-moving-operations-to-milford-township/; cirbasolutions.com
</t>
  </si>
  <si>
    <t>Battery Solutions, Heritage Battery Recycling and RetrievTech combined to form Cirba Solutions</t>
  </si>
  <si>
    <t>Does all front end processing- disaassembly, collection, logistics, discharging, storage and physical processing; only 2 process steps listed here; Battery Solutions, Heritage Battery Recycling and RetrievTech combined to form Cirba Solutions</t>
  </si>
  <si>
    <t>Questionnaire; cirbasolutions.com</t>
  </si>
  <si>
    <t>Questionnaire; heritage-enviro.com; cirbasolutions.com</t>
  </si>
  <si>
    <t>Part B TSDF permit; Large-format battery recycling lines; Metal recovery; Total employees over all locations:  51-200; Retriev Tech, Battery Solutions and Heritage Battery Recycling combined to form Cirba Solutions</t>
  </si>
  <si>
    <t>Part B TSDF permit; manage all types of batteries; can process Lead-acid for metal reclamation; Total employees over all locations:  51-200; Retriev Tech, Battery Solutions and Heritage Battery Recycling combined to form Cirba Solutions</t>
  </si>
  <si>
    <t>Total employees over all locations:  51-200; Retriev Tech, Battery Solutions and Heritage Battery Recycling combined to form Cirba Solutions</t>
  </si>
  <si>
    <t>Retriev Tech, Battery Solutions and Heritage Battery Recycling combined to form Cirba Solutions</t>
  </si>
  <si>
    <t>Concentric LLC</t>
  </si>
  <si>
    <t>Battery power as a service for items like forklifts</t>
  </si>
  <si>
    <t>concentricusa.com</t>
  </si>
  <si>
    <t>1621 W Crosby Rd</t>
  </si>
  <si>
    <t>Carrollton</t>
  </si>
  <si>
    <t>888-981-7603</t>
  </si>
  <si>
    <t>Has numerous locations in US; listed facility is HQ</t>
  </si>
  <si>
    <t>Peaxy</t>
  </si>
  <si>
    <t>2390 Bering Dr</t>
  </si>
  <si>
    <t>408-441-6500</t>
  </si>
  <si>
    <t>peaxy.net</t>
  </si>
  <si>
    <t>Peaxy Battery Intelligence</t>
  </si>
  <si>
    <t>Software provides full data traceability and analytics for battery R&amp;D and manufacturing, battery hardware integration, grid and energy storage systems, electric transport, and defense readiness</t>
  </si>
  <si>
    <t>peaxy.net; https://rocketreach.co/peaxy-inc-profile_b5ee8929f42e7678</t>
  </si>
  <si>
    <t>Phillips 66</t>
  </si>
  <si>
    <t>Anode Materials</t>
  </si>
  <si>
    <t>phillips66.com</t>
  </si>
  <si>
    <t>phillips66.com; https://www.ogj.com/energy-transition/article/14224010/phillips-66-expands-into-lithiumion-battery-business</t>
  </si>
  <si>
    <t>Produces pet coke for use in Al manufacturing; has invested in Novonix to develop anode materials in its Energy Innovation Group</t>
  </si>
  <si>
    <t>918-977-7132</t>
  </si>
  <si>
    <t>US-60 &amp; OK-123</t>
  </si>
  <si>
    <t>Bartlesville</t>
  </si>
  <si>
    <t>Phillips 66 Research Center</t>
  </si>
  <si>
    <t>Novonix</t>
  </si>
  <si>
    <t>Novonix Anode Materials</t>
  </si>
  <si>
    <t>novonixgroup.com</t>
  </si>
  <si>
    <t>353 Corporate Pl</t>
  </si>
  <si>
    <t>423-541-5541</t>
  </si>
  <si>
    <t>MT synthetic graphite/yr</t>
  </si>
  <si>
    <t>Novonix Ltd</t>
  </si>
  <si>
    <t>Mitra Future Technologies</t>
  </si>
  <si>
    <t>mitrachem.com</t>
  </si>
  <si>
    <t>Mountain View</t>
  </si>
  <si>
    <t>Mitra Chem</t>
  </si>
  <si>
    <t>1245 Terra Bella Ave</t>
  </si>
  <si>
    <t>https://www.saurenergy.com/solar-energy-news/mitra-chem-raises-20-m-series-a-to-fund-li-ion-battery-materials-rd; https://www.linkedin.com/company/mitrachem</t>
  </si>
  <si>
    <t>Secured $20M in Series A funding in 11/2021 to expand NA pre-pilot production capacity; Employee range: 11-50</t>
  </si>
  <si>
    <t>Gulf Coast of TX</t>
  </si>
  <si>
    <t>Clarion-Clipperton Zone - NORI-D</t>
  </si>
  <si>
    <t>Clarion-Clipperton Zone - TOML-F</t>
  </si>
  <si>
    <t>NORI-D</t>
  </si>
  <si>
    <t>TOML-F</t>
  </si>
  <si>
    <t>Panasonic</t>
  </si>
  <si>
    <t>BNEF: Interactive Datasets/Storage/Cell manufacturers; https://www.forbes.com/sites/samabuelsamid/2021/03/11/lg-chem-commits-45b-to-expand-ev-battery-production-capacity-in-us-by-70-gwh/?sh=47842698a026; Questionnaire; https://www.automotivemanufacturingsolutions.com/emobility/lithium-ion-battery-gigafactory-database/41937.article; Questionnaire; https://www.michiganbusiness.org/news/2022/03/lg-energy-solution-and-michigan-leading-the-battery-evolution/; https://www.spglobal.com/commodityinsights/en/market-insights/latest-news/energy-transition/042722-lg-energy-aims-to-more-than-double-battery-capacity-to-520-gwhyear-by-2025; https://www.michigan.gov/whitmer/news/press-releases/2022/03/22/whitmer-announces-1200-new-jobs-from-lg-energy-solutions-investment#:~:text=LG%20Energy%20Solution%2C%20formerly%20known,has%201%2C495%20employees%20in%20Michigan;https://www.electrive.com/2022/03/24/lg-energy-solution-to-expand-michigan-plant/</t>
  </si>
  <si>
    <t>De Soto Facility</t>
  </si>
  <si>
    <t>De Soto</t>
  </si>
  <si>
    <t>Current Chemicals</t>
  </si>
  <si>
    <t>Ivanhoe Road Plant</t>
  </si>
  <si>
    <t>currentchemicals.com</t>
  </si>
  <si>
    <t>1099 Ivanhoe Road</t>
  </si>
  <si>
    <t>216-570-3873</t>
  </si>
  <si>
    <t>-81.5690</t>
  </si>
  <si>
    <t>Current Lighting Solutions, LLC</t>
  </si>
  <si>
    <t>Current is a specialty materials manufacturer that performs contract chemical manufacturing, piloting, and development work for customers' materials and formulations in diverse markets, including liquid and solid electrolytes and related battery materials</t>
  </si>
  <si>
    <t>www.currentchemicals.com; Email from M. Jones, 4/11/2022</t>
  </si>
  <si>
    <t>124 West 9th St</t>
  </si>
  <si>
    <t>https://www.prnewswire.com/news-releases/gm-to-source-us-based-lithium-for-next-generation-ev-batteries-through-closed-loop-process-with-low-carbon-emissions-301324868.html. https://www.crunchbase.com/organization/controlled-thermal-resources; Questonnaire</t>
  </si>
  <si>
    <t>GM formed strategic investment and commercial collaboration to obtain lithium; Stage 1 is 20k LiOH (5,800 MT contained Li);  Facility is also listed in raw material extraction</t>
  </si>
  <si>
    <t>GM formed strategic investment and commercial collaboration to obtain lithium; Stage 1 is 20k LiOH (5,800 MT contained Li);  Facility is also listed in battery grade materials as it will make both battery grade lithium carbonate and hydroxide</t>
  </si>
  <si>
    <t>Conductive Carbon black</t>
  </si>
  <si>
    <t>370 Columbiian Chemicals Lane</t>
  </si>
  <si>
    <t>Centerville</t>
  </si>
  <si>
    <t>337-836-5641</t>
  </si>
  <si>
    <t>Applied Materials</t>
  </si>
  <si>
    <t>energy_storage_solutions@amat.com</t>
  </si>
  <si>
    <t>3050 Bowers Ave</t>
  </si>
  <si>
    <t>Santa Clara</t>
  </si>
  <si>
    <t xml:space="preserve">Ultra-thin-Li deposition on graphite, SiOx-graphite, and Si anodes, and Li-metal anode </t>
  </si>
  <si>
    <t>370 Columbian Chemicals Lane</t>
  </si>
  <si>
    <t>MSE Supplies LLC</t>
  </si>
  <si>
    <t>3440 E Britannia Dr, Unit 190</t>
  </si>
  <si>
    <t>Battery Materials</t>
  </si>
  <si>
    <t>cathode, anode, electrolyte, current collectors</t>
  </si>
  <si>
    <t>msesupplies.com</t>
  </si>
  <si>
    <t>520-789-6673</t>
  </si>
  <si>
    <t>MSE Supplies</t>
  </si>
  <si>
    <t>Questionnaire; msesupplies.com</t>
  </si>
  <si>
    <t>Manufacturing and Testing Equipment</t>
  </si>
  <si>
    <t>battery manufacturing and testing equipment</t>
  </si>
  <si>
    <t>Across International</t>
  </si>
  <si>
    <t>Across International LLC</t>
  </si>
  <si>
    <t>Lab furnaces , vacuum ovens, forced air ovens</t>
  </si>
  <si>
    <t>acrossinternational.com</t>
  </si>
  <si>
    <t>111 Dorsa Ave</t>
  </si>
  <si>
    <t>Livingston</t>
  </si>
  <si>
    <t>888-988-0899</t>
  </si>
  <si>
    <t>units</t>
  </si>
  <si>
    <t>Questionnaire; acrossinternational.com</t>
  </si>
  <si>
    <t>600 Spice Islands Drive</t>
  </si>
  <si>
    <t>Develops and licenses lithium-ion battery technology and is looking to expand lab to make sample productss</t>
  </si>
  <si>
    <t>Li salts (LiFSI, LiTDI), carbon nanotubes and polyamides</t>
  </si>
  <si>
    <t>Brightvolt has a commercialized primary battery as well as developing the advanced electrolyte for rechargeable LIBs</t>
  </si>
  <si>
    <t>Formerly SafeLi at safelimaterials.com</t>
  </si>
  <si>
    <t>Developing the first aviation-certified lithium metal battery pack</t>
  </si>
  <si>
    <t>Questionnaire; cymbet.com</t>
  </si>
  <si>
    <t>Develops and sells solid-state mini-electronic batteries and battery components</t>
  </si>
  <si>
    <t>CA location does R&amp;D for Asian locations piloting and producing CAM</t>
  </si>
  <si>
    <t>Develops new solid-state batteries, especially those applicable to different environments; has a heat from within technology for their cells, TMCT ™ , which allows faster charging. Also prototypes cells for clients with new technologies; Workforce range 8-15</t>
  </si>
  <si>
    <t>Address for R&amp;D center could not be found</t>
  </si>
  <si>
    <t>3200 118 Ave SE</t>
  </si>
  <si>
    <t>T2Z 3X1</t>
  </si>
  <si>
    <t>eneon-es.com; https://www.linkedin.com/company/eneon-es</t>
  </si>
  <si>
    <t>Containerized battery storage systems; Workforce range: 11-50</t>
  </si>
  <si>
    <t>844-589-4743</t>
  </si>
  <si>
    <t>Licensing technologies for fast-charging xEV Batteries with silicon-dominant Li-ion, high-energy density batteries. Other technologies</t>
  </si>
  <si>
    <t>LCO, NMC</t>
  </si>
  <si>
    <t>HQ and R&amp;D facility were moved to Indianapolis in Jan. 2022</t>
  </si>
  <si>
    <t>8740 Hague Road</t>
  </si>
  <si>
    <t>Acquired EnerDel's manufacturing facility and dedicated the 800 MWh facility on 10/5/2022; It hopes to start production in 2023 and increase the production capacity to &gt; 1 GWh</t>
  </si>
  <si>
    <t>BNEF: Interactive Datasets/Storage/Cell manufacturers; ;https://www.enpowerinc.com/us-lithium-ion-battery-manufacturing-facility/; https://www.zoominfo.com/pic/enerdel-inc/34770801; https://www.insideindianabusiness.com/articles/lithium-ion-battery-maker-relocating-to-indianapolis; https://www.enpowerinc.com/us-lithium-ion-battery-manufacturing-facility/; https://www.ibj.com/articles/battery-maker-relocating-to-indianapolis-planning-more-than-100-jobs; https://www.enpowerinc.com/enpower-opens-americas-newest-gigawatt-factory/; https://www.youarecurrent.com/2022/10/25/enpower-opens-gigawatt-facility/; https://my.pitchbook.com/profile/118857-34/company/profile#general-info</t>
  </si>
  <si>
    <t>Battery Development and Manufacturing</t>
  </si>
  <si>
    <t>NMC811-G pouch cells up to 7 Ah</t>
  </si>
  <si>
    <t>Questionnaire; enpowerinc.com; https://my.pitchbook.com/profile/118857-34/company/profile#general-info</t>
  </si>
  <si>
    <t>Contract with DLA to commercialize a conformal wearable battery for sodiers.  Are scaling up to do this.  Battery is non-flammable; can work with any cathode</t>
  </si>
  <si>
    <t>Solid state Lithium metal anode with a garnet ceramic electrolyte</t>
  </si>
  <si>
    <t>Beltsville, MD</t>
  </si>
  <si>
    <t>https://www.kentucky.com/news/state/kentucky/article254556442.html; https://www.commercialappeal.com/story/money/business/2022/07/14/ford-sk-on-ev-battery-plant-west-tennessee-blue-oval-city/10038277002/; BNEF Interactive Dataset\Cell Manufacturing; https://source.benchmarkminerals.com/article/lg-chem-tennessee-cathode-plant-could-double-north-american-production?mc_cid=c72c66f531&amp;mc_eid=6a6017029d</t>
  </si>
  <si>
    <t>BlueOvalSK (JV of Ford and SK On)</t>
  </si>
  <si>
    <t>BNEF: Interactive Datasets/Storage/Cell manufacturers; envision-aesc.com; https://www.manta.com/c/mkxnxqy/envision-aesc-us-llc#:~:text=Envision%20Aesc%20Us%20Smyrna%20TN%2C%2037167%20%E2%80%93%20Manta.com&amp;text=Categorized%20under%20Computers%20Manufacturers.,a%20staff%20of%20approximately%20350; https://www.automotivemanufacturingsolutions.com/emobility/lithium-ion-battery-gigafactory-database/41937.article;https://www.envision-aesc.com/en/network.html;https://www.apollo.io/companies/Envision-AESC/5e57c2c4f6d38f0001777aae?chart=count; https://source.benchmarkminerals.com/article/lg-chem-tennessee-cathode-plant-could-double-north-american-production?mc_cid=c72c66f531&amp;mc_eid=6a6017029d; https://source.benchmarkminerals.com/article/lg-chem-tennessee-cathode-plant-could-double-north-american-production?mc_cid=c72c66f531&amp;mc_eid=6a6017029d</t>
  </si>
  <si>
    <t>Tennessee Lithium</t>
  </si>
  <si>
    <t>Lithium hydroxide - BG</t>
  </si>
  <si>
    <t>Etowah</t>
  </si>
  <si>
    <t>North American Lithium Mining Complex</t>
  </si>
  <si>
    <t>Unnamed Road</t>
  </si>
  <si>
    <t>SC6 - Spodumene concentrate</t>
  </si>
  <si>
    <t>Initial production is expected in Q1 2023; Facility will also process all spodumene from the Authier project. Was previously owned by CATL. Lithium content is based on 114,000 MT/yr of 6% Li2O</t>
  </si>
  <si>
    <t>https://www.sayona.ca/projet-north-american-lithium/; https://www.businesswire.com/news/home/20220628005277/en/Piedmont-Lithium-and-Sayona-Mining-Formalize-Restart-Plans-for-North-American-Lithium-in-Quebec#:~:text=The%20NAL%20restart%20will%20feature,on%20our%20jointly%20planned%20timeline.; https://piedmontlithium.com/piedmont-lithium-selects-tennessee-for-new-lithium-hydroxide-project/; https://www.sayona.ca/wp-content/uploads/2022/11/Communique-Redemarrage-LAN_Novembre-2022.pdf; https://www.nytimes.com/2022/09/20/business/electric-vehicles-lithium-quebec.html</t>
  </si>
  <si>
    <t>Solid state cell (NMC/sulfide solid state,pouch cells)</t>
  </si>
  <si>
    <t xml:space="preserve">Startup company that is developing all-solid-state rechargeable batteries for Evs and power; has JDAs with BMW, Ford and investors include Hyundai, Samsung, Volta Energy Technologies, Umicore, A123 Systems, Sanoh and Solvay; Has pilot plant since 2008.  Can produce 1-10 MWh/yr; Planning to build Solid Power 2, which will make u[p to 30 MT/y solid electrolyte and do R&amp;D.  Also produces solid state sulfide electrolyte </t>
  </si>
  <si>
    <t>Produce both Licerion-EV cells for Evs and Licerion-HE cells for aerospace applications; currently developing standardized battery packs as well.</t>
  </si>
  <si>
    <t>Ionblox</t>
  </si>
  <si>
    <t>NMC with silicon anode</t>
  </si>
  <si>
    <t>ionblox.com</t>
  </si>
  <si>
    <t>zenlabsinc.com; Questionnaire; Pitchbook.com; ionblox.com</t>
  </si>
  <si>
    <t>Formerly Zenlabs Energy; the proprietary silicon-based anodes help make a battery with high energy density and a long cycle life</t>
  </si>
  <si>
    <t>Sionic Energy</t>
  </si>
  <si>
    <t>sionicenergy.com</t>
  </si>
  <si>
    <t>Formerly NOHMs Technologies Inc.</t>
  </si>
  <si>
    <t>Questionnaire; nexceris.com; Pitchbook.com</t>
  </si>
  <si>
    <t>Gas detector for lithium-ion batteries</t>
  </si>
  <si>
    <t>R&amp;D on advanced cathode materials, high voltage spinel cathodes and cobalt-free cathodes</t>
  </si>
  <si>
    <t>Sponsored R&amp;D on a wide variety of energy technologies focused on safety, fuel cells, catalysts, SOFCs, and advanced batteries and materials; Also has developed a Li-ion sensor (Li-ion Tamer) that is available commercially</t>
  </si>
  <si>
    <t xml:space="preserve"> Li-ion sensor (Li-ion Tamer)  is available commercially; Also conducts sponsored R&amp;D on a wide variety of energy technologies focused on safety, fuel cells, catalysts, SOFCs, and advanced batteries and materials</t>
  </si>
  <si>
    <t>Cathode Battery Grade (BG) Materials; Anode Battery Grade (BG) Materials</t>
  </si>
  <si>
    <t xml:space="preserve">Advanced anode and cathode materials </t>
  </si>
  <si>
    <t>Advanced cathode and anode materials produced by optimizing materials at the nano scale, NanoScission</t>
  </si>
  <si>
    <t>Graphene-based LIB</t>
  </si>
  <si>
    <t>Developing a non-flammable advanced Li-ion battery for the electric and portable electronics markets based on graphene; Won CES Innovation award 2022</t>
  </si>
  <si>
    <t>Developing graphene anode materials that could be used in advanced batteries; Are also developing a non-flammable LiB</t>
  </si>
  <si>
    <t>Graphene</t>
  </si>
  <si>
    <t>Silcon-graphene anode material</t>
  </si>
  <si>
    <t>24-m.com; Questionnaire</t>
  </si>
  <si>
    <t>LIBs with semi-solid electrodes</t>
  </si>
  <si>
    <t>Cell design has no binder so that it is easier to recycle; Also offers proprietary manufacturing process</t>
  </si>
  <si>
    <t>Other - entire process</t>
  </si>
  <si>
    <t xml:space="preserve">Proprietary manufacturing process to make cells with semi-solid electrodes; Also developing cell design with semi-solid electrodes and no binder </t>
  </si>
  <si>
    <t>Developing silicon-based anodes using patented surface functionalization technology</t>
  </si>
  <si>
    <t>Developing drop-in polymer based redox active polumers for cathodes</t>
  </si>
  <si>
    <t>Redox Active polymers for cathodes</t>
  </si>
  <si>
    <t>LCO/Si cells</t>
  </si>
  <si>
    <t>Develolpment of battery manufacturing platform innovative refining and deposition and a novel electrode architecture; Focus on LCO/Silicon pouch cells; Also listed in equipment</t>
  </si>
  <si>
    <t>Develolpment of battery manufacturing platform with  innovative refining and deposition and a novel electrode architecture (Xerion DIRECTPLATE TM);  Also listed in cell manufacturing</t>
  </si>
  <si>
    <t>ESS application</t>
  </si>
  <si>
    <t>LFP, NMC</t>
  </si>
  <si>
    <t>EOL EV Battery</t>
  </si>
  <si>
    <t>American Hyperform Laboratory/ Pilot Plant</t>
  </si>
  <si>
    <t>Recycling process development</t>
  </si>
  <si>
    <t>Data, process definition</t>
  </si>
  <si>
    <t>Location GPS based on center of OKC; Planned pilot plant of 24 MM lbs/yr</t>
  </si>
  <si>
    <t>Technology (denaLi TM) that improves lithium extraction over conventional technologies; offers technologies for lithium carbonate, lithium chloride, and lithium hydroxide</t>
  </si>
  <si>
    <t>Other - entire Lithium extraction process</t>
  </si>
  <si>
    <r>
      <t>Liquefied gas electrolyte (LiGas</t>
    </r>
    <r>
      <rPr>
        <sz val="11"/>
        <color theme="1"/>
        <rFont val="Calibri"/>
        <family val="2"/>
      </rPr>
      <t>™</t>
    </r>
    <r>
      <rPr>
        <sz val="13.6"/>
        <color theme="1"/>
        <rFont val="Calibri"/>
        <family val="2"/>
      </rPr>
      <t>)</t>
    </r>
  </si>
  <si>
    <t>Building a pilot production line to fill LiBs with its LiGas electrolyte and will be able to fulfull low volume orders for cylindrical sample cells</t>
  </si>
  <si>
    <t>3030 Bunker Hill Street, Suite 319</t>
  </si>
  <si>
    <t>south8technologies.com; BNEF: 2020 Battery Startups; https://sbir.nasa.gov/firm/node/58939; https://craft.co/south-8-technologies; Questionnaire; Pitchbook.com</t>
  </si>
  <si>
    <t>ses.ai; https://www.zoominfo.com/c/solidenergy-systems-corp/357914171; https://www.linkedin.com/company/ses-ai;  https://www.automotivemanufacturingsolutions.com/emobility/lithium-ion-battery-gigafactory-database/41937.article; https://s29.q4cdn.com/695431818/files/doc_presentation/2022/11/new/Investor-Deck.pdf</t>
  </si>
  <si>
    <t>This facilty is focused on chemistry, materials and algorithm R&amp;D. The company has a pilot plant in Shanghai and in South Korea. It has JDAs with GM, Hyundai and Honda</t>
  </si>
  <si>
    <t>NMC and LFP rolled-ribbon type cells</t>
  </si>
  <si>
    <t>Currently at pilot scale: 1.5MWh/year. Hoping to increase to: 75MWh+/year in 2023</t>
  </si>
  <si>
    <t>LFP, NMC, LNMO</t>
  </si>
  <si>
    <t>Developing a CAM process based on its manufacturing technology, One-Pot production process and Metal direct to Cathode Active Material (M2CAM ®); Looking to increase the size of the pilot in Burnaby and have started an office in Quebec where it will have its commercialization hub for LFP CAM</t>
  </si>
  <si>
    <t>Bi-functional advanced metal anode</t>
  </si>
  <si>
    <t>Co compounds</t>
  </si>
  <si>
    <r>
      <t>SELEX</t>
    </r>
    <r>
      <rPr>
        <sz val="8"/>
        <rFont val="Calibri"/>
        <family val="2"/>
      </rPr>
      <t>™ process purifies and separates minerals and can recover Co from various sources such as batteries.</t>
    </r>
  </si>
  <si>
    <t>https://www.crunchbase.com/organization/aqualith-advanced-materials; https://www.usmd.edu/newsroom/news/2181; Pitchbook.com</t>
  </si>
  <si>
    <t>Aqueous electrolyte</t>
  </si>
  <si>
    <t>Process and equipment for injection molded solid state batteries</t>
  </si>
  <si>
    <t>LIBs with silicon nanowire anode</t>
  </si>
  <si>
    <t>Ampcera Inc.</t>
  </si>
  <si>
    <t>R&amp;D and Production Facility</t>
  </si>
  <si>
    <t>Solid state electrolyte</t>
  </si>
  <si>
    <t>ampcera.com</t>
  </si>
  <si>
    <t>240-751-0567</t>
  </si>
  <si>
    <t>Ampcera, Inc.</t>
  </si>
  <si>
    <t>Questionnaire; ampcera.com; Pitchbook.com</t>
  </si>
  <si>
    <t>sulfide solid-state electrolytes (powder, membranes, slurries);
oxide solid-state electrolytes (powder, membranes, slurries);
Also conducts prototyping and testing of solid-state battery coin cells and small pouch cells prototyping and testing</t>
  </si>
  <si>
    <t>ROSS Mixers</t>
  </si>
  <si>
    <t>Charles Ross &amp; Son Company</t>
  </si>
  <si>
    <t>Questionnaire; mixers.com</t>
  </si>
  <si>
    <t>Hauppage</t>
  </si>
  <si>
    <t>710 Old Willets Path</t>
  </si>
  <si>
    <t>631-234-0500</t>
  </si>
  <si>
    <t>Mixers, blenders, dryers, reactors and pressure vessels</t>
  </si>
  <si>
    <t>Mixing, blending, drying and dispersion equipment; storage tanks and pressure vessels</t>
  </si>
  <si>
    <t>Ross Engineering</t>
  </si>
  <si>
    <t>Ross SysCon</t>
  </si>
  <si>
    <t>Hardware and software for control of mixing, blending, dispersion and drying ops and plant automation</t>
  </si>
  <si>
    <t>32 Westgate Blvd.</t>
  </si>
  <si>
    <t>Savannah</t>
  </si>
  <si>
    <t>34 Westgate Blvd.</t>
  </si>
  <si>
    <t>elementenergy.com</t>
  </si>
  <si>
    <t>Used EV Batteries</t>
  </si>
  <si>
    <t>ICL-IP America Inc.</t>
  </si>
  <si>
    <t>St. Louis Facility</t>
  </si>
  <si>
    <t>icl-ip.com</t>
  </si>
  <si>
    <t>MT LFP/yr</t>
  </si>
  <si>
    <t>ICL Industrial Products</t>
  </si>
  <si>
    <t>Israel</t>
  </si>
  <si>
    <t>https://www.energy.gov/sites/default/files/2022-11/DOE%20BIL%20Battery%20FOA-2678%20Selectee%20Fact%20Sheets.pdf</t>
  </si>
  <si>
    <t>https://www.energy.gov/sites/default/files/2022-11/DOE%20BIL%20Battery%20FOA-2678%20Selectee%20Fact%20Sheets.pdf; icl-ip.com; icl-pp.com</t>
  </si>
  <si>
    <t>Solvay Specialty Polymers USA, LLC</t>
  </si>
  <si>
    <t>Solvay Battery-Grade PVDF Manufacturing Facility</t>
  </si>
  <si>
    <t>Solvay SA</t>
  </si>
  <si>
    <t>706-790-3100</t>
  </si>
  <si>
    <t>3702 Clanton Road</t>
  </si>
  <si>
    <t>solvay.com</t>
  </si>
  <si>
    <t>Syrah Technologies, LLC</t>
  </si>
  <si>
    <t>Vidalia Active Anode Material Facility</t>
  </si>
  <si>
    <t>Graphite</t>
  </si>
  <si>
    <t>MT AAM/yr</t>
  </si>
  <si>
    <t>syrahresources.com.au</t>
  </si>
  <si>
    <t>https://www.syrahresources.com.au/our-business/vidalia-active-anode-material-facility; https://www.energy.gov/sites/default/files/2022-11/DOE%20BIL%20Battery%20FOA-2678%20Selectee%20Fact%20Sheets.pdf</t>
  </si>
  <si>
    <t>Syrah Resources</t>
  </si>
  <si>
    <t>Melbourne</t>
  </si>
  <si>
    <t>2001 D A Biglane Rd</t>
  </si>
  <si>
    <t>Vidalia</t>
  </si>
  <si>
    <t>6K</t>
  </si>
  <si>
    <t>6k PLUSCAM Demonstration Plant</t>
  </si>
  <si>
    <t>LFP, NMC811</t>
  </si>
  <si>
    <t>6k Inc.</t>
  </si>
  <si>
    <t>https://www.energy.gov/mesc/bipartisan-infrastructure-law-battery-materials-processing-and-battery-manufacturing-recycling</t>
  </si>
  <si>
    <t xml:space="preserve">https://www.energy.gov/mesc/bipartisan-infrastructure-law-battery-materials-processing-and-battery-manufacturing-recycling; </t>
  </si>
  <si>
    <t>https://www.energy.gov/mesc/bipartisan-infrastructure-law-battery-materials-processing-and-battery-manufacturing-recycling;6kinc.com</t>
  </si>
  <si>
    <t>Facility will be located in the SE US; Facility will start at 3k MT/yr in 2025 up to 10,000 tpy in 2026. It will be located in the SE US, but location was noted as HQ until the location is set in 12/2022</t>
  </si>
  <si>
    <t>Facility will process spodumene from Kings Mountain and will produce 350,000 MT/yr of 5.5-6.0% Li2O spodumene; production value assumed 5.75%; Concentrate will then be sent to a LiOH plant in the SE US; final location TBD. This project was awareded $149.7 M under DE-FOA-2678</t>
  </si>
  <si>
    <t>Spodumene concentrate (5.5-6% Li2O)</t>
  </si>
  <si>
    <t>LiOH</t>
  </si>
  <si>
    <t>Recipient of DOE BI Battery FOA-2678 to build a 5000 MT/yr demo plant which will be expanded to 30,000 MT/yr</t>
  </si>
  <si>
    <t>Amsted Graphite</t>
  </si>
  <si>
    <t>Advanced Prelithiation and Lithium Anode Manufacturing Facility</t>
  </si>
  <si>
    <t>Advanced lithiated anodes</t>
  </si>
  <si>
    <t xml:space="preserve">https://www.energy.gov/mesc/bipartisan-infrastructure-law-battery-materials-processing-and-battery-manufacturing-recycling  </t>
  </si>
  <si>
    <t>Recipient of $100M for project from DE-FOA-2678. Facility location has not yet been selected and so HQ was used for location</t>
  </si>
  <si>
    <t xml:space="preserve">https://www.energy.gov/mesc/bipartisan-infrastructure-law-battery-materials-processing-and-battery-manufacturing-recycling      </t>
  </si>
  <si>
    <t>Recipient of $75M from DE-FOA-2678 for the new facility; Facility size is noted as "tens of thousands of tonnes of batteries"; assumed 10,000 MT; actual products were not listed and were assumed to be battery-grade sulfates</t>
  </si>
  <si>
    <t>billion sq m</t>
  </si>
  <si>
    <t>Si-graphite composite - SCC55 ™</t>
  </si>
  <si>
    <t>Recipient of $100M for project from DE-FOA-2678. Facility location has not yet been selected and so HQ was used for location; Will build two 2,000 MT/yr modules</t>
  </si>
  <si>
    <t>8201 Idaho Ave</t>
  </si>
  <si>
    <t>314-577-1600</t>
  </si>
  <si>
    <t>Recipient of DOE BI Battery FOA-2678 to build two 15k MT/yr LFP powder lines; Facility was stated to be at the same site as their Carondelet St. Louis facility.</t>
  </si>
  <si>
    <t>LIPF6 Manufacturing Plant</t>
  </si>
  <si>
    <t>LiFP6</t>
  </si>
  <si>
    <t>MT LiFP6/yr</t>
  </si>
  <si>
    <t>Recipient of $100M from DE-FOA-2678 for the 1st large scale LiPF6 in the U.S.; Will be located on the same location as its existing fluorochemical produciton site and its LiPF6 pilot plant</t>
  </si>
  <si>
    <t>Pilot plant</t>
  </si>
  <si>
    <t>401-714-7906</t>
  </si>
  <si>
    <t>28-756-4578</t>
  </si>
  <si>
    <t>Developer of lithium extraction technology designed to absorb lithium from brine resources. The company's technology is based on the ion-exchange theory that facilitates the production of lithium from brine resources with minimal cost and low environmental footprint, enabling lithium producers to accelerate project development, boost lithium recovery, streamline operations and unlock new resources. Recipient of $50M from DE-FOA-2678 to demonstrate their technology</t>
  </si>
  <si>
    <t>https://www.energy.gov/mesc/bipartisan-infrastructure-law-battery-materials-processing-and-battery-manufacturing-recycling; https://lilacsolutions.com/2022/07/lilac-solutions-continues-to-advance-world-class-kachi-lithium-project-with-lake-resources/</t>
  </si>
  <si>
    <t>Recipient of $150M from DE-FOA-2678 to build this facility; This company is a wholly owned subsideary of Novonix LLC</t>
  </si>
  <si>
    <t>Novonix Anode Materials LLC (NAM)</t>
  </si>
  <si>
    <t>Planned production: 30,000 MT LiOH/yr sourced primarily from Piedmont's international project investments; Definitive Feasibility Study (DFS) by eOY 2022 with production in 2025. Received $141 under DE-FOA-2678  for the facility</t>
  </si>
  <si>
    <t>https://piedmontlithium.com/piedmont-lithium-selects-tennessee-for-new-lithium-hydroxide-project/;  https://www.energy.gov/sites/default/files/2022-11/DOE%20BIL%20Battery%20FOA-2678%20Selectee%20Fact%20Sheets.pdf</t>
  </si>
  <si>
    <t>GWh of silicon anode/yr</t>
  </si>
  <si>
    <t>silanano.com; BNEF: 2020 Battery Startups; https://www.signalhire.com/companies/sila-nanotechnologies-inc; https://www.futurecar.com/5380/Sila-Nanotechnologies-a-Company-Founded-by-Former-Tesla-Engineer-Buys-U-S--Factory-to-Produce-Next-Gen-Silicon-based-EV-Battery-Materials#:~:text=The%20new%20Washington%20facility%2C%20which,a%20partial%20replacement%20for%20graphite.; https://www.energy.gov/sites/default/files/2022-11/DOE%20BIL%20Battery%20FOA-2678%20Selectee%20Fact%20Sheets.pdf</t>
  </si>
  <si>
    <t>Sila Nanotechnologies was a recipient of $100M for the facility which should start production in 2025 and achieving full production in 2026</t>
  </si>
  <si>
    <t>Recipient of $178M from DOE BIL Battery FOA-2678; Plant will be large enough to supply &gt;5 million EV batteries/yr in Augusta GA; Used current Augusta facility site as address.</t>
  </si>
  <si>
    <t>MT contained Nil/yr</t>
  </si>
  <si>
    <t>talonmetals.com; https://talonmetals.com/wp-content/uploads/2021/07/TLO_Presentation_July-2021-1.pdf; https://talonmetals.com/talon-metals-announces-improved-economics-under-its-updated-pea-and-a-106-increase-in-overall-tonnage-included-in-the-mine-plan-along-with-an-increased-mine-life/; https://www.energy.gov/sites/default/files/2022-11/DOE%20BIL%20Battery%20FOA-2678%20Selectee%20Fact%20Sheets.pdf</t>
  </si>
  <si>
    <t>Mercer County Processing Facility</t>
  </si>
  <si>
    <t>Mercer County</t>
  </si>
  <si>
    <t>ND</t>
  </si>
  <si>
    <t>Talon Metals
Tesla</t>
  </si>
  <si>
    <t>Recipient of $114.8M under DE-FOA-2678 and has supply agreement for 75,000 MT/yr in Ni in concentrate in Mercer County ND; Center of county was used for address.</t>
  </si>
  <si>
    <t>Hopkinsville</t>
  </si>
  <si>
    <t>BMW Group Inc</t>
  </si>
  <si>
    <t>https://www.bmwgroup-werke.com/san-luis-potosi/es.html</t>
  </si>
  <si>
    <t>BMW San Luis Potosi Battery Manufacturing Plant</t>
  </si>
  <si>
    <t>Other/ unknown cells</t>
  </si>
  <si>
    <t>Other/ unknown</t>
  </si>
  <si>
    <t>Boulevard BMW No. 655 Parque Industrial Desarrollo Logistik II</t>
  </si>
  <si>
    <t>San Luis Potosi</t>
  </si>
  <si>
    <t>79526</t>
  </si>
  <si>
    <t>https://www.bmwgroup-werke.com</t>
  </si>
  <si>
    <t>https://www.bmwgroup-werke.com/san-luis-potosi/es/noticias/pressreleases/2023/neue-klasse.html#1022952825; BNEF Cell DB</t>
  </si>
  <si>
    <t>BMZ USA Inc.</t>
  </si>
  <si>
    <t>https://www.bmz-group.com/index.php/en/</t>
  </si>
  <si>
    <t>BMZ Virginia Beach Battery Manufacturing Plant</t>
  </si>
  <si>
    <t>Nickel manganese cobalt</t>
  </si>
  <si>
    <t>Contemporary Amperex Technology (CATL) Co Ltd</t>
  </si>
  <si>
    <t>https://www.catlbttery.com</t>
  </si>
  <si>
    <t>CATL Chihuahua Ciudad Juarez Battery Manufacturing Plant</t>
  </si>
  <si>
    <t>Chihuahua</t>
  </si>
  <si>
    <t>Ciudad Juarez</t>
  </si>
  <si>
    <t>Contemporary Amperex Technology (CATL)</t>
  </si>
  <si>
    <t>https://www.catlbattery.com</t>
  </si>
  <si>
    <t>https://mexico-now.com/catl-seeks-to-install-battery-plant-in-mexico/; BNEF Cell Database</t>
  </si>
  <si>
    <t>Could be located in Saltillo, Coahuila; $5 billion investment; expected in 2024</t>
  </si>
  <si>
    <t>Luna Lithium Battery</t>
  </si>
  <si>
    <t>https://www.delunalithiumbattery.com/</t>
  </si>
  <si>
    <t>Luna Lithium Hermosillo Battery Manufacturing Plant</t>
  </si>
  <si>
    <t>Hidalgo</t>
  </si>
  <si>
    <t>52-551-377-9167</t>
  </si>
  <si>
    <t>Mexico City</t>
  </si>
  <si>
    <t>delunalthiumbattery.com; BNEF Cell Database; https://mexicobusiness.news/mining/news/new-lithium-battery-plant-start-operations-soon</t>
  </si>
  <si>
    <t>52-444-347-9137</t>
  </si>
  <si>
    <t>Ciudad Sahagún</t>
  </si>
  <si>
    <t>NETZSCH Pumps &amp; Systems</t>
  </si>
  <si>
    <t>NETZSCH Pumps USA</t>
  </si>
  <si>
    <t>Manufacturing equipment</t>
  </si>
  <si>
    <t>Progressing cavity,  peristaltic, rotary lobe, and multi-screw pumps</t>
  </si>
  <si>
    <t>npa@netzsch.com</t>
  </si>
  <si>
    <t>119 Pickering Way</t>
  </si>
  <si>
    <t>United States</t>
  </si>
  <si>
    <t>19341</t>
  </si>
  <si>
    <t>610-363-8010</t>
  </si>
  <si>
    <t>Erich NETZSCH Holding</t>
  </si>
  <si>
    <t>Selb</t>
  </si>
  <si>
    <t>Questionnaire; npa@netzsch.com; https://www.netzsch.com/en/company</t>
  </si>
  <si>
    <t>netzsch.com/en/company</t>
  </si>
  <si>
    <t>Service and repair of NETZSCH Pumps</t>
  </si>
  <si>
    <t>CHASM Advanced Materials, Inc.</t>
  </si>
  <si>
    <t>Conductive dispersants</t>
  </si>
  <si>
    <t>chasmtek.com</t>
  </si>
  <si>
    <t>480 Neponset St.</t>
  </si>
  <si>
    <t>Canton</t>
  </si>
  <si>
    <t>02021</t>
  </si>
  <si>
    <t>781-821-0443</t>
  </si>
  <si>
    <t>https://www.chasmtek.com</t>
  </si>
  <si>
    <t>JAKERTECH LLC</t>
  </si>
  <si>
    <t>JAKERTECH</t>
  </si>
  <si>
    <t>Manufacturing technology development</t>
  </si>
  <si>
    <t>Solid-state batteries - initially Lithium metal</t>
  </si>
  <si>
    <t xml:space="preserve">1419 W. Danube Rd. </t>
  </si>
  <si>
    <t>55432</t>
  </si>
  <si>
    <t>Questionnaire; jakertechusa.com</t>
  </si>
  <si>
    <t>1429 Miller Store Rd.</t>
  </si>
  <si>
    <t>23455</t>
  </si>
  <si>
    <t>757-821-8494</t>
  </si>
  <si>
    <t>BMZ Co GmBH</t>
  </si>
  <si>
    <t>bmz-group.com</t>
  </si>
  <si>
    <t>Karlstein am Main</t>
  </si>
  <si>
    <t>bmz-group.com; BNEF Cell Database</t>
  </si>
  <si>
    <t>Camel Group</t>
  </si>
  <si>
    <t>4600 W. Dickman Rd</t>
  </si>
  <si>
    <t>734-929-4396</t>
  </si>
  <si>
    <t>Camel Energy Manufacturing (Michigan)</t>
  </si>
  <si>
    <t>Camel Group Co., Ltd.</t>
  </si>
  <si>
    <t>camelbatt.com</t>
  </si>
  <si>
    <t>Wuhan</t>
  </si>
  <si>
    <t>Hubei</t>
  </si>
  <si>
    <t>camelenergyus.com</t>
  </si>
  <si>
    <t>BNEF Cell Database; https://www.camelbatt.com/news/details/58.html; camelenergyus.com</t>
  </si>
  <si>
    <t>Camel Energy USA</t>
  </si>
  <si>
    <t>Battery and Materials</t>
  </si>
  <si>
    <t>LIB and materials research</t>
  </si>
  <si>
    <t>Jamestown</t>
  </si>
  <si>
    <t>BNEF Cell database; https://electrovaya.com/press/electrovaya-to-establish-lithium-ion-gigafactory-in-new-york-state/</t>
  </si>
  <si>
    <t>Exact location not known. Center of Jamestown used.</t>
  </si>
  <si>
    <t>Florence County Electric Battery Gigafactory</t>
  </si>
  <si>
    <t>Technology and Business Park</t>
  </si>
  <si>
    <t>Florence</t>
  </si>
  <si>
    <t>2022 Battery Park Dr</t>
  </si>
  <si>
    <t>2025 BlueOval City Dr</t>
  </si>
  <si>
    <t>FREYR</t>
  </si>
  <si>
    <t>FREYR Giga America</t>
  </si>
  <si>
    <t>Semi-solid 24M Batteries</t>
  </si>
  <si>
    <t>Bridgeport Industrial Park</t>
  </si>
  <si>
    <t>freyrbattery.com</t>
  </si>
  <si>
    <t>BNEF Cell database:; https://www.businesswire.com/news/home/20221111005115/en/FREYR-Battery-Announces-Plans-for-U.S.-Gigafactory-in-Georgia; https://www.freyrbattery.com/extra-pages/facilities/giga-factory-usa</t>
  </si>
  <si>
    <t>Luxembourg</t>
  </si>
  <si>
    <t>$1.7B investment; could expand to $2.9B; will be focused on ESS</t>
  </si>
  <si>
    <t>Bartow Battery Manufacturing Plant</t>
  </si>
  <si>
    <t>Hyundai-SK On</t>
  </si>
  <si>
    <t>$5B investment; should produce enough batteries for 300,000 vehicles by the second half of 2025</t>
  </si>
  <si>
    <t>Bartow Centre, Highway 411, Bartow County</t>
  </si>
  <si>
    <t>Hyundai Motor Group
SK On</t>
  </si>
  <si>
    <t>BNEF Cell database; https://www.utilitydive.com/news/Hyundai-SK-On-plan-5B-Georgia-EV-battery-joint-venture/648667/; https://www.prnewswire.com/news-releases/hyundai-motor-group-and-sk-on-to-build-ev-battery-facility-in-bartow-county-301698015.html; https://electrek.co/2023/04/25/hyundai-and-sk-on-finalize-5b-us-battery-factory-update/</t>
  </si>
  <si>
    <t>Seoul
Icheon</t>
  </si>
  <si>
    <t>Gyeonggi
Gyeonggido</t>
  </si>
  <si>
    <t>South Korea South Korea</t>
  </si>
  <si>
    <t>hyundai.com
sk.com</t>
  </si>
  <si>
    <t>Hyundai.com
sk.com</t>
  </si>
  <si>
    <t>BNEF: Interactive Datasets/Storage/Cell manufacturers; https://www.pressconnects.com/story/money/2021/04/21/endicott-ny-lithium-ion-battery-plant-begin-production-2022/7318704002/; https://www.automotivemanufacturingsolutions.com/emobility/lithium-ion-battery-gigafactory-database/41937.article; https://im3ny.com/gigafactory/</t>
  </si>
  <si>
    <t>ionstoragesystems.com; https://energy.umd.edu/news/story/energy-start-up-places-3rd-in-battery-competition; https://www.businesswire.com/news/home/20201110005395/en/Ion-Storage-Announces-New-State-of-the-Art-HQ-Manufacturing-Facility;  Pitchbook.com; BNEF Cell Database</t>
  </si>
  <si>
    <t>BNEF Cell Database https://betterbuildingssolutioncenter.energy.gov/iso-50001/showcase-projects/clarios-meadowbrook-lithium-ion%E2%80%9450001-ready-facility; https://business.westcoastchamber.org/member-directory/Details/clarios-884387;https://wwmt.com/news/local/battery-clairos-manufacturing-plant-holland-michigan-meadowbrook-recycling-environmental-efforts-electric-cars; BNEF Interactive Dataset cell manufacturing</t>
  </si>
  <si>
    <t>LG Energy Solution Michigan Holland Battery Manufacturing Plant</t>
  </si>
  <si>
    <t>https://www.azfamily.com/2022/04/12/300-acres-queen-creek-could-be-new-site-an-lg-battery-plant/; BNEF Interactive Dataset Cell manufacturers; https://www.just-auto.com/news/lges-reconsiders-ev-battery-plant-in-arizona/; https://www.azcommerce.com/news-events/news/2023/3/lg-energy-solution-to-invest-55-billion-to-build-battery-manufacturing-complex-in-queen-creek/</t>
  </si>
  <si>
    <t>Arizona EV plant</t>
  </si>
  <si>
    <t>Arizona ESS plant</t>
  </si>
  <si>
    <t>LG Energy Solution Ltd</t>
  </si>
  <si>
    <t>Honda LGES Fayette Battery Manufacturing Plant</t>
  </si>
  <si>
    <t>Jeffersonville</t>
  </si>
  <si>
    <t>lgeshonda.com</t>
  </si>
  <si>
    <t>Milledgeville-Jeffersonville Road</t>
  </si>
  <si>
    <t>Will supply US Honda facilities</t>
  </si>
  <si>
    <t>https://insideevs.com/news/591209/rumor-honda-lges-battery-plant-ohio/; https://www.bloomberg.com/news/articles/2022-06-08/honda-lg-energy-eyeing-ohio-for-new-electric-car-battery-plant; BNEF Interactive Dataset Cell Manufacturing; lgesolhonda.com; https://www.prnewswire.com/news-releases/lg-energy-solution-and-honda-break-ground-for-new-joint-venture-ev-battery-plant-in-ohio-301758629.html</t>
  </si>
  <si>
    <t xml:space="preserve">NMC, LFP and LTO </t>
  </si>
  <si>
    <t>lgensolhonda.com</t>
  </si>
  <si>
    <t>delunalithiumbattery.com</t>
  </si>
  <si>
    <t>Should be operational in 2022; Will make cells, modules, packs and separators; chemistry is unknown, but Microvast makes LTO, NMC and LFP chemistries; Could not find if system is operational as of 6/2023; Benchmark states that the facility will make NMC pouch cells</t>
  </si>
  <si>
    <t>one.ai</t>
  </si>
  <si>
    <t>ONE Circle Gigafactory</t>
  </si>
  <si>
    <t>42060 Ecorse Rd.</t>
  </si>
  <si>
    <t>Belleville, Mi</t>
  </si>
  <si>
    <t>https://rethinkresearch.biz/articles/panasonic-name-de-soto-kansas-for-next-us-battery-plant/; https://insideevs.com/news/598071/panasonic-new-us-battery-plant-kansas/; https://na.panasonic.com/us/news/panasonic-awards-turner-yates-contract-build-ev-battery-plant</t>
  </si>
  <si>
    <t>Kadoma</t>
  </si>
  <si>
    <t>Osaka</t>
  </si>
  <si>
    <t>panasonic.com</t>
  </si>
  <si>
    <t>na.panasonic.com</t>
  </si>
  <si>
    <t>SK On</t>
  </si>
  <si>
    <t>sk.com</t>
  </si>
  <si>
    <t>SK Battery America</t>
  </si>
  <si>
    <t>SK Battery America Commerce Georgia Battery Manufacturing Plant Phase I</t>
  </si>
  <si>
    <t>SK Battery America Commerce Georgia Battery Manufacturing Plant Phase II</t>
  </si>
  <si>
    <t>706-520-7500</t>
  </si>
  <si>
    <t>solidpowerbattery.com; https://www.electrive.com/2021/05/25/solid-power-presents-detail-sto-their-solid-state-battery-platform/  https://boards.greenhouse.io/solidpower https://s28.q4cdn.com/717221730/files/doc_presentations/Solid-Power-Investor-Presentation-June-2021-Final.pdf; Questionnaire; Email; Pitchbook.com; BNEF Cell Database</t>
  </si>
  <si>
    <t>statevolt.com</t>
  </si>
  <si>
    <t>tesla.com/gigafactory</t>
  </si>
  <si>
    <t>VinFast Chatham County Battery Manufacturing Plant</t>
  </si>
  <si>
    <t>VinFast</t>
  </si>
  <si>
    <t>BNEF Cell Database; https://www.chathamcountync.gov/our-community/vinfast-news#:~:text=This%20%244%20billion%20investment%20is,(TIP)%20site%20in%20Moncure.</t>
  </si>
  <si>
    <t>Triangle Innovation Point</t>
  </si>
  <si>
    <t>vinfastauto.us</t>
  </si>
  <si>
    <t>Siler City</t>
  </si>
  <si>
    <t>Vietnam</t>
  </si>
  <si>
    <t>Hai Phong</t>
  </si>
  <si>
    <t>Haiphong</t>
  </si>
  <si>
    <t>vinfastauto.com</t>
  </si>
  <si>
    <t>a123systems.com</t>
  </si>
  <si>
    <t>NETZSCH Grinding &amp; Dispersing</t>
  </si>
  <si>
    <t>NETZSCH Premier Technologies LLC</t>
  </si>
  <si>
    <t>Wet grinders, dry grinders, planetary mixers, high speed dispersers, inline mixers/ dispersers, homogenizers</t>
  </si>
  <si>
    <t>125 Pickering Way</t>
  </si>
  <si>
    <t>m-chemical.co.jp/en/index.html</t>
  </si>
  <si>
    <t>Decatur County Plant</t>
  </si>
  <si>
    <t>BNEF Cell Component database; https://www.anoviontech.com/news/anovion-technologies-announces-plans-for-800-million-initial-investment-in-new-manufacturing-facility-in-southwest-georgia/</t>
  </si>
  <si>
    <t>Bainbridge</t>
  </si>
  <si>
    <t>Recipient of $117M for project from DE-FOA-2678; $800M investment for facility; expected to be online in 2025</t>
  </si>
  <si>
    <t>BNEF Component Database; https://www.recyclingtoday.com/article/ascend-elements-ev-battery-recycling-hopkinsville-kentucky/; https://www.electrive.com/2022/08/03/ascend-elements-to-manufacture-battery-materials-in-kentucky/; https://www.areadevelopment.com/newsItems/8-4-2022/ascend-elements-hopkinsville-kentucky.shtml; https://www.energy.gov/sites/default/files/2022-11/DOE%20BIL%20Battery%20FOA-2678%20Selectee%20Fact%20Sheets.pdf</t>
  </si>
  <si>
    <t>Construction started in Q4 of 2022 and begin operations in late 2023; will be able to supply cathode material for 250,000 vehicles,  Recipient of $164M under DE-FOA-2678; Will convert metal salts and pCAMfrom an adjacent recycling facility into CAM</t>
  </si>
  <si>
    <t>8404 River Road</t>
  </si>
  <si>
    <t>Dongwha Electrolyte</t>
  </si>
  <si>
    <t>Dongwha Electrolyte Clarksville</t>
  </si>
  <si>
    <t>$70M investment; can support ~5MM vehicles; construction scheduled for completion end of summer 2024</t>
  </si>
  <si>
    <t>4370 Guthrie Highway</t>
  </si>
  <si>
    <t>Dongwha Group</t>
  </si>
  <si>
    <t>dongwha.com</t>
  </si>
  <si>
    <t>dongwhaelectrolyte.com</t>
  </si>
  <si>
    <t>BNEF Component Database; https://clarksvillenow.com/local/dongwha-electrolyte-breaks-ground-on-new-70-million-manufacturing-plant/; dongwha.com</t>
  </si>
  <si>
    <t>Duksan Electera America, Inc.</t>
  </si>
  <si>
    <t>Shelbyville</t>
  </si>
  <si>
    <t>Duksan Group</t>
  </si>
  <si>
    <t xml:space="preserve">MT/yr </t>
  </si>
  <si>
    <t>210 Frank Martin Road</t>
  </si>
  <si>
    <t>$95M investment; Started construction April 2023</t>
  </si>
  <si>
    <t>BNEF cell component database; https://www.tn.gov/ecd/news/2022/7/27/governor-lee--commissioner-mcwhorter-announce-duksan-electera-america--inc--to-establish-manufacturing-operations-in-bedford-county.html; https://www.t-g.com/stories/new-duksan-plantbreaks-ground,69080 https://www.constructionjournal.com/projects/details/bb59adee57e241c49c7abed9a32a25d8.html</t>
  </si>
  <si>
    <t>Ansan-si</t>
  </si>
  <si>
    <t>Gyeonggi-do</t>
  </si>
  <si>
    <t>duksan.kr/en</t>
  </si>
  <si>
    <t>Duksan Electera Shelbyville Plant</t>
  </si>
  <si>
    <t>Facility will expand to 140,000 MT/yr by 2024</t>
  </si>
  <si>
    <t>Initial facility; expansions planned</t>
  </si>
  <si>
    <t>Enchem Michigan Electrolyte Manufacturing Plant</t>
  </si>
  <si>
    <t>Enchem Tennessee Electrolyte Manufacturing Plant</t>
  </si>
  <si>
    <t>Enchem Kentucky Electrolyte Manufacturing Plant</t>
  </si>
  <si>
    <t>Enchem Ohio Electrolyte Manufacturing Plant</t>
  </si>
  <si>
    <t>Expected online in 2024; joint investment with LGES and GM</t>
  </si>
  <si>
    <t>Expected online in 2024; joint investment with SK On and Ford Motor Co</t>
  </si>
  <si>
    <t>Expected online in 2024; 3 plants as joint investment with SK On-Ford, LGES-GM, and Ford-Volkswagen</t>
  </si>
  <si>
    <t>BNEF Cell Component database; enchem.net; https://www.kedglobal.com/batteries/newsView/ked202211280020</t>
  </si>
  <si>
    <t>Gotion Big Rapids Battery Components Plant</t>
  </si>
  <si>
    <t>Big Rapids</t>
  </si>
  <si>
    <t>MT anode materials/yr</t>
  </si>
  <si>
    <t>BNEF Cell component database; https://www.wzzm13.com/article/news/local/gotion-battery-plant-approved-near-big-rapids/69-3dbe01e7-2544-4ed7-b013-bbb1d74155ce; https://rightplace.nyc3.cdn.digitaloceanspaces.com/production/uploads/downloads/public-resources/Gotion-Updated-FAQ-102622-002.pdf; https://www.michigan.gov/whitmer/news/press-releases/2022/10/05/whitmer-announces-new-battery-component-manufacturing-facility-in-big-rapids</t>
  </si>
  <si>
    <t>Gotion High-Tech</t>
  </si>
  <si>
    <t>Heifei</t>
  </si>
  <si>
    <t>en.gotion.com.cn</t>
  </si>
  <si>
    <t>gotion.com; Gotion was incorporated in the U.S. and its U.S. HQ are in Fremont, CA</t>
  </si>
  <si>
    <t>Questionnaire; gotion.com; Gotion was incorporated in the U.S. and its U.S. HQ are in Fremont, CA</t>
  </si>
  <si>
    <t>Investment of $2.3B; the facility has met community opposition; no. employees was apportioned by production rates</t>
  </si>
  <si>
    <t>https://www.energy.gov/mesc/bipartisan-infrastructure-law-battery-materials-processing-and-battery-manufacturing-recycling ; https://group14.technology/en/news/group14-technologies-begins-construction-of-the-worlds-largest-commercial-factory-for-advanced-silicon-battery-materials-</t>
  </si>
  <si>
    <t>Questionnaire; huntsman.com;https://www.macrotrends.net/stocks/charts/HUN/huntsman/number-of-employees;https://www.huntsman.com/news/media-releases/detail/273/huntsman-announces-400-ktes-mdi-expansion-plan-for-us; https://www.conroeedc.org/about/partnerships/p/item/15609/huntsman-petrochemical-llc; BNEF Component database</t>
  </si>
  <si>
    <t>LG Chem Clarksville  Plant</t>
  </si>
  <si>
    <t>NMCA</t>
  </si>
  <si>
    <t>BNEF Cell Component Database; https://clarksvillenow.com/local/lg-chem-to-build-3-2-billion-plant-in-clarksville-to-supply-material-for-ev-batteries/</t>
  </si>
  <si>
    <t>Facility will meet capacity by 2027; $3.2B investment</t>
  </si>
  <si>
    <t>Interstate 24, Exit 4</t>
  </si>
  <si>
    <t>1029 West 19th St.</t>
  </si>
  <si>
    <t>Riverside</t>
  </si>
  <si>
    <t>Lookout Valley</t>
  </si>
  <si>
    <t>novonixgroup.com; https://www.novonixgroup.com//wp-content/uploads/2021/06/02387036.pdf; https://www.novonixgroup.com/novonix-provides-update-on-scaling-u-s-production-of-synthetic-graphite-anode-materials/</t>
  </si>
  <si>
    <t>Plans to scale up to 3000 MT/yr by end of 2024 and 12000 MT/yr by 2027 to support KORE manufacturing</t>
  </si>
  <si>
    <t>Synthetic graphite anode materials</t>
  </si>
  <si>
    <t>novonix.com</t>
  </si>
  <si>
    <t>https://www.novonixgroup.com/novonix-launches-new-pilot-production-facility-for-cathode-materials/</t>
  </si>
  <si>
    <t>10 MT/yr of synthetic graphite from pilot plant and will use its proprietary  dry particle microgranulation (DPMG)</t>
  </si>
  <si>
    <t>Halifax</t>
  </si>
  <si>
    <t xml:space="preserve">CA </t>
  </si>
  <si>
    <t>110 Simmonds Drive</t>
  </si>
  <si>
    <t>QLD</t>
  </si>
  <si>
    <t>B3B 1N9</t>
  </si>
  <si>
    <t>Lac des Iles</t>
  </si>
  <si>
    <t>northerngraphite.com</t>
  </si>
  <si>
    <t>585 Chem. Du Graphite O</t>
  </si>
  <si>
    <t>J0W 1J0</t>
  </si>
  <si>
    <t>819-597-2911</t>
  </si>
  <si>
    <t>Northern Graphite Corp.</t>
  </si>
  <si>
    <t>Northern Graphite Corp</t>
  </si>
  <si>
    <t>Graphite concentrates</t>
  </si>
  <si>
    <t>Bissett Creek</t>
  </si>
  <si>
    <t>MT/yr graphite concentrates</t>
  </si>
  <si>
    <t>Will start at 40,000 MT/yr graphite concentrates, increasing to 80-100k in future</t>
  </si>
  <si>
    <t xml:space="preserve"> northerngraphite.com; https://www.northerngraphite.com/_resources/presentations/corporate-presentation.pdf</t>
  </si>
  <si>
    <t>Has only 2-3 years of life left; will process ore from other deposits, up to 25,000 MT graphite concentrates/yr with Mousseau West deposit</t>
  </si>
  <si>
    <t>K0J 1E0</t>
  </si>
  <si>
    <t>Lithium Americas</t>
  </si>
  <si>
    <t>Thacker Pass</t>
  </si>
  <si>
    <t>jervoisidahocobalt.com</t>
  </si>
  <si>
    <t>Facility will produce cobalt concentrate with gold and copper concentrate; Final construction was suspended due to inflation and low Co prices</t>
  </si>
  <si>
    <t>jervoisidahocobalt.com; jervoisglobal.com;  BNEF: US Supply Chain Security; https://jervoisglobal.com/wp-content/uploads/2021/06/190348_Idaho_Cobalt_13112020_NI_43_101_Technical_Report-FILED-r1.pdf; https://wcsecure.weblink.com.au/pdf/JRV/02549021.pdf</t>
  </si>
  <si>
    <t>Tonopah Flats Lithium Project</t>
  </si>
  <si>
    <t>Lac-des-Îles</t>
  </si>
  <si>
    <t>energy.gov/mesc/bipartisan-infrastructure-law-battery-materials-processing-and-battery-manufacturing-recycling</t>
  </si>
  <si>
    <t>Production is expected Q3 2023; Recipient of $219.8M under DE-FOA-2678 for the facility</t>
  </si>
  <si>
    <t>Questionnaire; nanograf.com;  Pitchbook.com; https://www.globenewswire.com/en/news-release/2022/11/30/2564914/0/en/NanoGraf-Wins-Contract-from-U-S-Government-to-Develop-First-Large-Volume-Advanced-Silicon-Anode-Manufacturing-Facility-in-the-U-S.html</t>
  </si>
  <si>
    <t>Pilot plant located in Japan. The new plant will produce 35 MT/y by the end of 2023 and scale up to 1000 MT/yr and will be located in the U.S. The HQ was used for GPS</t>
  </si>
  <si>
    <t>Have 3 lines of R&amp;D and commercial</t>
  </si>
  <si>
    <t xml:space="preserve">Sila  </t>
  </si>
  <si>
    <t>silanano.com; BNEF: 2020 Battery Startups; https://www.signalhire.com/companies/sila-nanotechnologies-inc; https://www.futurecar.com/5380/Sila-Nanotechnologies-a-Company-Founded-by-Former-Tesla-Engineer-Buys-U-S--Factory-to-Produce-Next-Gen-Silicon-based-EV-Battery-Materials#:~:text=The%20new%20Washington%20facility%2C%20which,a%20partial%20replacement%20for%20graphite.; https://www.energy.gov/sites/default/files/2022-11/DOE%20BIL%20Battery%20FOA-2678%20Selectee%20Fact%20Sheets.pdf; Pitchbook.com</t>
  </si>
  <si>
    <t>3741 Rd N NE</t>
  </si>
  <si>
    <t>EVelution Energy</t>
  </si>
  <si>
    <t>Yuma Facility</t>
  </si>
  <si>
    <t>evelutionenergy.com</t>
  </si>
  <si>
    <t>Yuma</t>
  </si>
  <si>
    <t>Solar powered carbon neutral facility; construction is expected to start in 2024 and operations will start in 2026; $200M investment</t>
  </si>
  <si>
    <t>Evelutionenergy.com</t>
  </si>
  <si>
    <t>2454 West 5th Street</t>
  </si>
  <si>
    <t>Simpson County CNT Plant</t>
  </si>
  <si>
    <t>Carbon nanotube dispersent</t>
  </si>
  <si>
    <t>liochem.toyoink.com</t>
  </si>
  <si>
    <t>businessfacilities.com/liochem-e-materials-to-invest-104m-in-kentucky-battery-plant</t>
  </si>
  <si>
    <t>LioChem e-Materials LLC</t>
  </si>
  <si>
    <t>310 Ronnie Clark Drive</t>
  </si>
  <si>
    <t>toyoink.com; ced.ky.gov/Newsroom/NewsPage/20220126_LioChem</t>
  </si>
  <si>
    <t>Toyo Ink Group</t>
  </si>
  <si>
    <t xml:space="preserve">Tokyo </t>
  </si>
  <si>
    <t>$104M investment; GoogleMaps did not have the industrial park or address; Used Franklin Simpson Industrial Authority in Franklin, KY</t>
  </si>
  <si>
    <t>Warren Graphite Facility</t>
  </si>
  <si>
    <t>Graphexgroup.com</t>
  </si>
  <si>
    <t>Park City</t>
  </si>
  <si>
    <t>Pale Blue Earth, Inc.</t>
  </si>
  <si>
    <t>Consumer Batteries</t>
  </si>
  <si>
    <t>paleblueearth.com</t>
  </si>
  <si>
    <t>USB Rechargeable Li-polymer batteries</t>
  </si>
  <si>
    <t>Pale Blue Earth Inc.</t>
  </si>
  <si>
    <t>Questionnaire; paleblueearth.com</t>
  </si>
  <si>
    <t>2750 Rasmussen Road, Suite H203</t>
  </si>
  <si>
    <t>ontotechnology.com</t>
  </si>
  <si>
    <t>Aerosol measurement equipment</t>
  </si>
  <si>
    <t>801-308-8387</t>
  </si>
  <si>
    <t>10249 S. 2165 E.</t>
  </si>
  <si>
    <t>Sandy</t>
  </si>
  <si>
    <t>statpeel.com</t>
  </si>
  <si>
    <t>Stat Peel Inc.</t>
  </si>
  <si>
    <t>Glarus</t>
  </si>
  <si>
    <t>Questionnaire; statpeel.com</t>
  </si>
  <si>
    <t>Stat Peel</t>
  </si>
  <si>
    <t>VR</t>
  </si>
  <si>
    <t>Sovema Global Services, Inc.</t>
  </si>
  <si>
    <t>Electrode Notching Machines, Stacking Machines, Winding Machines, Tab Welding Machines, Cell Packaging Machines, Electrolyte Filling Machines, Cell Formation Systems</t>
  </si>
  <si>
    <t>Laboratory testing of equipment materials of construction for specific applications.</t>
  </si>
  <si>
    <t>NETZSCH Analyzing &amp; Testing</t>
  </si>
  <si>
    <t>NETZSCH Instruments North America, LLC</t>
  </si>
  <si>
    <t>129 Middlesex Turnpike, Burlington, MA, 01803 USA</t>
  </si>
  <si>
    <t>netzsch.com</t>
  </si>
  <si>
    <t>Laboratory to research testing and analysis equipment applications.</t>
  </si>
  <si>
    <t>129 Middlesex Turnpike</t>
  </si>
  <si>
    <t>Sales application review and quoting services.</t>
  </si>
  <si>
    <t>NETZSCH Testing &amp; Analysis</t>
  </si>
  <si>
    <t>BASF Canada</t>
  </si>
  <si>
    <t>G9H 4R8</t>
  </si>
  <si>
    <t>Rhineland-Palatinate</t>
  </si>
  <si>
    <t>basf.com
todakogyo.co.jp/english/</t>
  </si>
  <si>
    <t xml:space="preserve">BNEF Cell Component Database; https://catalysts.basf.com/industries/automotive-transportation/battery-materials/global-footprint/americas-battery-materials-investment; </t>
  </si>
  <si>
    <t>Plant commissioning expected in 2025; will also have recycling capabilities</t>
  </si>
  <si>
    <t>catalysts.basf.com/industries/automotive-transportation/battery-materials/global-footprint/americas-battery-materials-investment</t>
  </si>
  <si>
    <t>Bécancour CAM Plant</t>
  </si>
  <si>
    <t>Avenue des Cendrés</t>
  </si>
  <si>
    <t>Ultium CAM JV</t>
  </si>
  <si>
    <t>Bécancour Ultium JV CAM Plant</t>
  </si>
  <si>
    <t>General Motors
POSCO Future M</t>
  </si>
  <si>
    <t>BNEF Cell Component Database; https://news.gm.ca/en/home/newsroom.detail.html/Pages/news/ca/en/2023/may/0529_posco-announcement.html; https://www.greencarcongress.com/2023/06/20230601-gmposco.html</t>
  </si>
  <si>
    <t>Should start production in 2025</t>
  </si>
  <si>
    <t>gm.ca/en/home/company/canada/ultium-cam.html</t>
  </si>
  <si>
    <t>gm.com 
poscochemical.com/en/index.do</t>
  </si>
  <si>
    <t>Detroit
Pohang-si</t>
  </si>
  <si>
    <t>MI
Gyeongsangbuk-do</t>
  </si>
  <si>
    <t>US
South Korea</t>
  </si>
  <si>
    <t>Telsa Lithium Refinery</t>
  </si>
  <si>
    <t>4518 Co Rd 28</t>
  </si>
  <si>
    <t>Robstown</t>
  </si>
  <si>
    <t>GWh of Li for batteries</t>
  </si>
  <si>
    <t>tesla.com/blog/tesla-lithium-refinery-groundbreaking; https://gov.texas.gov/news/post/governor-abbott-celebrates-new-tesla-lithium-refinery-in-robstown; pitchbook.com; https://www.electrive.com/2023/05/09/tesla-kicks-off-lithium-refinery-construction-in-texas/#:~:text=Tesla%20had%20announced%20the%20lithium,processing%20capacity%20of%2050%20GWh.</t>
  </si>
  <si>
    <t>$375M investment; jobs estimates range from 200-400; new sulfate-free process; should be fully operational by 2025 with initial production in late 2023 or early 2024</t>
  </si>
  <si>
    <t>nanoone.ca; BNEF Cell Component Database</t>
  </si>
  <si>
    <t>Candiac</t>
  </si>
  <si>
    <t>Nano One CAM Facility</t>
  </si>
  <si>
    <t>J5R 6X1</t>
  </si>
  <si>
    <t>514-906-1396</t>
  </si>
  <si>
    <t>Previously a Phostech Lithium plant, then J-M; Acquired in 2022</t>
  </si>
  <si>
    <t>280 Av. Liberté</t>
  </si>
  <si>
    <t>NOVONIX</t>
  </si>
  <si>
    <t>Simmonds Drive</t>
  </si>
  <si>
    <t>Missouri Cobalt LLC</t>
  </si>
  <si>
    <t>Madison mine</t>
  </si>
  <si>
    <t>mocobalt.com</t>
  </si>
  <si>
    <t>401 N Mine La Motte Ave</t>
  </si>
  <si>
    <t>Fredericktowwn</t>
  </si>
  <si>
    <t>mocobalt.com; Pitchbook; https://dailyjournalonline.com/community/democrat-news/we-are-going-to-see-this-project-to-the-end/article_e4c14013-c103-5816-b2fc-a9f6b78afa0a.html</t>
  </si>
  <si>
    <t>usstrategicmetals.com</t>
  </si>
  <si>
    <t>US Strategic Metals LLC</t>
  </si>
  <si>
    <t>MT/day Co concentrate</t>
  </si>
  <si>
    <t>Currently cleaning up a superfund site and processing tailings for Co concentrate; 50 employees conduct the cleanup. Currently shutdown until cleanup is complete.  Looking to operate a hydrometallurgical facility in Q4 2023 and employ 250 people.</t>
  </si>
  <si>
    <t>Loyalist</t>
  </si>
  <si>
    <t>Umicore Canada</t>
  </si>
  <si>
    <t>https://www.umicore.com/en/newsroom/umicore-prepares-to-construct-battery-materials-production-plant-in-canada/</t>
  </si>
  <si>
    <t>BNEF Cell Component Database; https://www.umicore.com/en/newsroom/umicore-prepares-to-construct-battery-materials-production-plant-in-canada/; https://globalnews.ca/news/9533043/loyalist-township-battery-plant-land-preparation/</t>
  </si>
  <si>
    <t>Umicore Loyalist CAM Plant</t>
  </si>
  <si>
    <t>Should start production in 2025; $1.5B investment; Estimated to support 1MM EVs; Will also produce pCAM</t>
  </si>
  <si>
    <t>ENTEK</t>
  </si>
  <si>
    <t>Terre Haute</t>
  </si>
  <si>
    <t>https://entek.com/news/posts/entek-announces-location-of-first-lithium-battery-separator-plant-in-indiana-to-power-growing-domestic-electric-vehicle-market/</t>
  </si>
  <si>
    <t>Extruders; turn-key separator plants</t>
  </si>
  <si>
    <t>entek.com/extrusion-solutions/</t>
  </si>
  <si>
    <t>200 Hansard Ave</t>
  </si>
  <si>
    <t>541-259-1068</t>
  </si>
  <si>
    <t>ENTEK Extruders</t>
  </si>
  <si>
    <t>ENTEK Technology Center</t>
  </si>
  <si>
    <t>Polymers, membranes</t>
  </si>
  <si>
    <t>ENTEK US Lithium Separator Manufacturing Plant Phase I</t>
  </si>
  <si>
    <t>ENTEK US Lithium Separator Manufacturing Plant Phase II</t>
  </si>
  <si>
    <t>Entek Oregon Separator Material Manufacturing Plant</t>
  </si>
  <si>
    <t xml:space="preserve">$1.5B investment; Partially funded by DOE BIL; Phase II </t>
  </si>
  <si>
    <t>Recipient of $200M from DOE BIL Battery FOA-2678; Plant will be large enough to supply 1-1.8 billion sq m of separators in Phase I; Will break ground 2023-2024 and commence operations in 2027</t>
  </si>
  <si>
    <t>Mega-Flex</t>
  </si>
  <si>
    <t>MT LiOH/yr</t>
  </si>
  <si>
    <t>albemarle.com; https://www.albemarle.com/news/-albemarle-corporation-announces-new-us-lithium-megaflex-processing-facility-in-south-carolina--</t>
  </si>
  <si>
    <t>Will process numerous feedstocks, including recycled lithium; May expand to 100,000 MT/yr; Construction should start in late 2024; $1.3B investment</t>
  </si>
  <si>
    <t>Richburg</t>
  </si>
  <si>
    <t>Hard Creek Nickel Corp</t>
  </si>
  <si>
    <t>Nickel concentrate</t>
  </si>
  <si>
    <t>Giga Metals
Mitsubishi Corporation</t>
  </si>
  <si>
    <t>gigametals.com
mitsubishi.com</t>
  </si>
  <si>
    <t>Canada
Japan</t>
  </si>
  <si>
    <t>Jay DB; gigametals.com/site/assets/files/4910/giga_metals_corporate_presentation_june_15-_2023.pdf</t>
  </si>
  <si>
    <t>Stikine Region</t>
  </si>
  <si>
    <t>V0C 2Z0</t>
  </si>
  <si>
    <t>gigametals.com</t>
  </si>
  <si>
    <t>Vancouver
Tokyo</t>
  </si>
  <si>
    <t>BC
Tokyo</t>
  </si>
  <si>
    <t>Turnagain Nickel Project - Phase 1</t>
  </si>
  <si>
    <t>JV between Giga Metals and Mitsubishi; Pre-feasibility study July 2023; targeting Class1 Ni; $1.4B for Phase  1; Phase II would double production and cost $0.5B</t>
  </si>
  <si>
    <t>Cobalt concentrate</t>
  </si>
  <si>
    <t>Canada Nickel</t>
  </si>
  <si>
    <t>Canadian Royalties</t>
  </si>
  <si>
    <t>canadianroyalties.com</t>
  </si>
  <si>
    <t>Candada</t>
  </si>
  <si>
    <t>Jay DB;  canadianroyalties.com</t>
  </si>
  <si>
    <t>Raglan Rd</t>
  </si>
  <si>
    <t>Donaldson</t>
  </si>
  <si>
    <t>J0M 1K0</t>
  </si>
  <si>
    <t>Developing 4 new underground mining projects to keep the project going past 2030</t>
  </si>
  <si>
    <t>MT of Ni and Cu concentrates/yr</t>
  </si>
  <si>
    <t xml:space="preserve">Nunavik Nickel Project </t>
  </si>
  <si>
    <t>JayDB; canadanickel.com/wp-content/uploads/2023/06/CNC-Investor-Deck-June-2023.pdf; iaac-aeic.gc.ca/050/evaluations/proj/83857</t>
  </si>
  <si>
    <t>canadanickel.com</t>
  </si>
  <si>
    <t>$1.2B investment; primarily for stainless, but may move to Evs later; Conduct feasibility study in September 2023</t>
  </si>
  <si>
    <t>Net Zero Metals</t>
  </si>
  <si>
    <t>Crawford Ni-Co Project</t>
  </si>
  <si>
    <t>Timmins (near)</t>
  </si>
  <si>
    <t>NewRange Copper Nickel JV</t>
  </si>
  <si>
    <t>Nickel concentrates</t>
  </si>
  <si>
    <t>NewRange Copper Nickel Project</t>
  </si>
  <si>
    <t>newrangecoppernickel.com</t>
  </si>
  <si>
    <t>6500 Co Rd 666</t>
  </si>
  <si>
    <t>Hoyt Lakes</t>
  </si>
  <si>
    <t>218-471-2150</t>
  </si>
  <si>
    <t>PolyMet Mining Inc.
Teck Resources Ltd.</t>
  </si>
  <si>
    <t>polymetmining.com
teck.com</t>
  </si>
  <si>
    <t>St. Paul
Vancouver</t>
  </si>
  <si>
    <t>MN
BC</t>
  </si>
  <si>
    <t>US
Canada</t>
  </si>
  <si>
    <t>Lithium carbonate - crude</t>
  </si>
  <si>
    <t>MT LiOH*H20/yr</t>
  </si>
  <si>
    <t>near Tonopah</t>
  </si>
  <si>
    <t>Working to extract lithium from claystone with partners</t>
  </si>
  <si>
    <t>Jay DB; americanbatterytechnology.com</t>
  </si>
  <si>
    <t>Hong Kong</t>
  </si>
  <si>
    <t>graphexgroup.com</t>
  </si>
  <si>
    <t>Developing a pitch coating facility; expected on-line Q1 2024</t>
  </si>
  <si>
    <t>Jay DB; graphexgroup.com; https://www.detroitnews.com/story/business/autos/2022/03/22/graphex-technologies-put-graphite-processing-site-warren/9457731002/; https://www.businesswire.com/news/home/20230223005314/en/Graphex-Technologies-Update-Global-Expansion-Progress-and-Business-Strategy-Highlights</t>
  </si>
  <si>
    <t>Graphex Group Ltd</t>
  </si>
  <si>
    <t>Graphex Technologies LLC</t>
  </si>
  <si>
    <t>Graphite One</t>
  </si>
  <si>
    <t>Graphite Creek</t>
  </si>
  <si>
    <t>graphiteoneinc.com</t>
  </si>
  <si>
    <t>near Nome</t>
  </si>
  <si>
    <t>AK</t>
  </si>
  <si>
    <t>Anchorage</t>
  </si>
  <si>
    <t>Jay DB; PitchBook; graphiteoneinc.com</t>
  </si>
  <si>
    <t>Company is in pre-feasibility stage; Want to develop a CSG production facility likely in WA state, but no further details were available.</t>
  </si>
  <si>
    <t>FPX Nickel</t>
  </si>
  <si>
    <t>Baptiste Nickel Project</t>
  </si>
  <si>
    <t>fpxnickel.com</t>
  </si>
  <si>
    <t>FPX Nickel Corp.</t>
  </si>
  <si>
    <t>Preliminary feasibility study (PFS) is looking at supplying the stainless steel market (base case) with an option of further upgrading the concentrate to produce battery grade nickel sulfate and cobalt-rich products for Evs; PFS expected in September 2023; FPX was able to make battery grade nickel sulfate using an optimized flowsheet on the lab scale</t>
  </si>
  <si>
    <t>Jay DB; https://fpxnickel.com/2022/09/fpx-nickel-to-prepare-updated-mineral-resource-estimate-for-baptiste-nickel-project-with-inclusion-of-total-nickel-cobalt-and-iron-grades/; https://fpxnickel.com/2023/05/fpx-nickel-achieves-successful-production-of-battery-grade-nickel-sulphate-from-optimized-refinery-flowsheet/; https://fpxnickel.com/wp-content/uploads/2023/04/FPX-Presentation-Q2-2023-v1-1.pdf</t>
  </si>
  <si>
    <t>604-681-8600</t>
  </si>
  <si>
    <t>Decar Ni District</t>
  </si>
  <si>
    <t>near Fort St. James</t>
  </si>
  <si>
    <t>Century Lithium</t>
  </si>
  <si>
    <t>Clayton Valley Lithium Project</t>
  </si>
  <si>
    <t>centurylithium.com</t>
  </si>
  <si>
    <t>MT/yr LCE</t>
  </si>
  <si>
    <t>Jay DB; www.centurylithium.com/_resources/technical-reports/cyp_pfs_amended_march_15th-2021.pdf?v=0.651?v=0.909?v=0.389</t>
  </si>
  <si>
    <t>Facility is in feasibility study which should be completed by Q2 2023; Battery Grade LCE may be possible based on feasibility study which has shown great results.</t>
  </si>
  <si>
    <t>Century Lithium Corp.</t>
  </si>
  <si>
    <t>Clayton Vallley</t>
  </si>
  <si>
    <t>NION Nickel Inc</t>
  </si>
  <si>
    <t>Dumont Project</t>
  </si>
  <si>
    <t>nionnickel.com</t>
  </si>
  <si>
    <t>42, rue Trudel</t>
  </si>
  <si>
    <t>Amos</t>
  </si>
  <si>
    <t>J9T 4N1</t>
  </si>
  <si>
    <t>819-727-3777</t>
  </si>
  <si>
    <t>Nion Nickel Inc.</t>
  </si>
  <si>
    <t>Jay DB; nionnickel.com; dumontnickel.com; https://dumontnickel.com/wp-content/uploads/2021/02/Dumont-Ni-Project-43-101-dec-2019.pdf</t>
  </si>
  <si>
    <t>Waterton Global is an investment advisor of the equity funds that own Nion. Nion owns the Dumont Project; It has a very large Ni deposit, but it does not appear that anyone is investing in the project for production. It would take about 2-3 years to get online - everything is permitted; will also produce Co. The plant was developed for stainless steel. Phase 2 of project would double production'</t>
  </si>
  <si>
    <t>Twin Metals Minnesota</t>
  </si>
  <si>
    <t>Twin Metals</t>
  </si>
  <si>
    <t>Nickel</t>
  </si>
  <si>
    <t>twin-metals.com</t>
  </si>
  <si>
    <t>Antofagasta PLC</t>
  </si>
  <si>
    <t>antofagasta.co.uk</t>
  </si>
  <si>
    <t>U.S. Interior Dept. has blocked mining in this part of MN for 20 years.</t>
  </si>
  <si>
    <t>Jay DB; twin-metals.com; PitchBook.com; https://www.mining.com/web/us-blocks-mining-in-parts-of-minnesota-dealing-latest-blow-to-antofagastas-copper-project/</t>
  </si>
  <si>
    <t>Near Ely</t>
  </si>
  <si>
    <t>Noram Lithium Corp</t>
  </si>
  <si>
    <t>Zeus Lithium Project</t>
  </si>
  <si>
    <t>noramlithiumcorp.com</t>
  </si>
  <si>
    <t>Jay DB; https://noramlithiumcorp.com/site/assets/files/4011/noram_corporate_update_june_2023.pdf</t>
  </si>
  <si>
    <t>Conducting pre-feasibility study in June 2023</t>
  </si>
  <si>
    <t>Nikola</t>
  </si>
  <si>
    <t>Magna</t>
  </si>
  <si>
    <t>Commissioning expected in by EOY 2025; Construction began in 2022</t>
  </si>
  <si>
    <t>Toyota</t>
  </si>
  <si>
    <t>https://www.kentucky.com/news/state/kentucky/article254556442.html; BNEF Interactive Data Set Cell Manufacturing; https://www.charged-the-book.com/na-ev-supply-chain-map</t>
  </si>
  <si>
    <t>Commissioning expected in by EOY 2025; Construction started in 2022</t>
  </si>
  <si>
    <t>https://www.kentucky.com/news/state/kentucky/article254556442.html; BNEF Interactive Dataset\Cell Manufacturing; https://blueovalsk.com/kentucky/; https://www.charged-the-book.com/na-ev-supply-chain-map</t>
  </si>
  <si>
    <t>Construction scheduled to start at the end of 2022 with production in Q1 2024; Construction is on hold as of 6/19/2023 due to disagreement with government, but the 2 sides are close to a deal.</t>
  </si>
  <si>
    <t>https://www.stellantis.com/en/news/press-releases/2022/march/stellantis-and-lg-energy-solution-to-invest-over-5-billion-cad-in-joint-venture-for-first-large-scale-lithium-Ion-battery-production-plant-in-canada; BNEF Interactive Dataset Cell manufacturing; https://moparinsiders.com/stellantis-close-to-an-agreement-to-resume-construction-of-windsor-gigafactory/</t>
  </si>
  <si>
    <t>Scheduled to start construction in summer 2022 and opening in late 2024. Will supply to GM facilities Factory ZERO, Orion Assumbly as well as others; Structure was completed in March 2023</t>
  </si>
  <si>
    <t>https://www.ultiumcell.com/our-locations/lansing-mi; https://insideevs.com/news/590979/ultium-cells-steel-building-structure-tennessee/#:~:text=The%20upcoming%20plant%20in%20Spring,very%20soon%20%2D%20in%20August%202022; BNEF Interactive Dataset Cell manufacturing; https://www.ultiumcell.com/our-locations/lansing-mi; https://www.google.com/search?q=has+construction+started+on+the+Ultium+cells+landsing+plant&amp;rlz=1C1GCEB_enUS866US866&amp;oq=has+construction+started+on+the+Ultium+cells+landsing+plant&amp;aqs=chrome..69i57j0i546l5.52389221j1j15&amp;sourceid=chrome&amp;ie=UTF-8</t>
  </si>
  <si>
    <t>301 Donald F Ephlin Parkway</t>
  </si>
  <si>
    <t>ultiumcell.com; https://www.automotivemanufacturingsolutions.com/emobility/lithium-ion-battery-gigafactory-database/41937.article; https://insideevs.com/news/590979/ultium-cells-steel-building-structure-tennessee/#:~:text=The%20upcoming%20plant%20in%20Spring,very%20soon%20%2D%20in%20August%202022; BNEF Interactive Dataset Cell manufacturing; https://www.ultiumcell.com/our-locations/spring-hill-tn; https://theconstructionbroadsheet.com/ultium-cells-invests-extra-m-in-tennessee-factory-increases-capacity-p1147-174.htm; https://www.ucbjournal.com/ultium-cells-to-expand-battery-cell-manufacturing-plant-in-spring-hill/</t>
  </si>
  <si>
    <t>Joint venture between LG and GM; Production slated for late 2023; $2.6B investment after additional $275M for expansion</t>
  </si>
  <si>
    <t>https://www.stellantis.com/en/news/press-releases/2022/may/stellantis-and-samsung-announce-battery-plant-in-kokomo; BNEF Interactive Dataset Cell manufacturing; https://www.google.com/search?q=has+samsung+SDI+Kokomo+IN+plant+started+construction&amp;rlz=1C1GCEB_enUS866US866&amp;oq=has+samsung+SDI+Kokomo+IN+plant+started+construction&amp;aqs=chrome..69i57j69i64.13551j1j4&amp;sourceid=chrome&amp;ie=UTF-8</t>
  </si>
  <si>
    <t>Facility will start construction in late 2022 with production in Q1 in 2025; construction of structure started in March 2023</t>
  </si>
  <si>
    <t>Stellantis-Samsung SDI Kokomo Gigafactory</t>
  </si>
  <si>
    <t>Commissioning expected by EOY 2027; $2B investment</t>
  </si>
  <si>
    <t>https://spectrumnews1.com/ky/bowling-green/news/2022/04/26/envision-aesc-plans-to-establish--2-billion-gigafactory-in-kentucky; BNEF Interactive Dataset Cell Manufacturing; https://ced.ky.gov/Newsroom/NewsPage/20220830_EnvisionAESCGroundbreaking</t>
  </si>
  <si>
    <t>BNEF Cell Database; prnewswire.com/news-releases/battery-startup-our-next-energy-one-closes-series-a-led-by-breakthrough-energy-ventures-301400984.html; BNEF Cell Database; https://one.ai/our-next-energy-helps-gov-whitmer-unveil-make-it-in-michigan-plan</t>
  </si>
  <si>
    <t>BNEF Cell database; https://governor.sc.gov/news/2022-12/envision-aesc-establish-florence-county-electric-vehicle-battery-gigafactory; https://www.electrive.com/2023/06/08/aesc-kicks-off-construction-of-battery-plant-in-south-carolina/#:~:text=Battery%20cell%20manufacturer%20AESC%20(formerly,come%20on%20stream%20in%202026.</t>
  </si>
  <si>
    <t>$810M investment to support BMW; Construction started in June 2023</t>
  </si>
  <si>
    <t>Mirabel</t>
  </si>
  <si>
    <t>First packs were tested; Facility will get to 1.7 GWh by the end of 2023 and then on to 5 GWh</t>
  </si>
  <si>
    <t>thelionelectric.com/documents/en/PressRelease_Lion_BatteryManufacturingPlantOpening_ENG.pdf; https://s27.q4cdn.com/902820926/files/doc_presentations/2023/May-2023-IR-Presentation-V2.pdf</t>
  </si>
  <si>
    <t>Lion Campus - Battery Plant and Innovation Center</t>
  </si>
  <si>
    <t>J7N 3C5</t>
  </si>
  <si>
    <t>9900 Rie Irénée Vachon</t>
  </si>
  <si>
    <t>BNEF: Interactive Datasets/Storage/Cell manufacturers; https://insideevs.com/news/485347/musk-tesla-4680-cell-pilot-plant-top-capacity/; https://insideevs.com/news/666756/tesla-expanding-4680-battery-cell-facility-kato-road/</t>
  </si>
  <si>
    <t>SP2</t>
  </si>
  <si>
    <t>MT solid electrolyte/yr</t>
  </si>
  <si>
    <t>14902 Grant Street, Unit 120-140</t>
  </si>
  <si>
    <t>solidpowerbattery.com/solid-power-thornton-sp2; PitchBook</t>
  </si>
  <si>
    <t>Facility will also include Cell Testing, R&amp;D; 250 employees total - divided between facilities</t>
  </si>
  <si>
    <t>Focus on Evs; Invest $3.2B; expected to come on-line in 2025</t>
  </si>
  <si>
    <t>Focus on ESS; Invest $2.3B; expected to come on-line in 2026</t>
  </si>
  <si>
    <t>Hyundai-LGES JV</t>
  </si>
  <si>
    <t>Hyundai Motor Group
LGES</t>
  </si>
  <si>
    <t>hyundai.com
lgensol.com</t>
  </si>
  <si>
    <t>Seoul
Seoul</t>
  </si>
  <si>
    <t>Gyeonggi
Gyeonggi</t>
  </si>
  <si>
    <t>charged-the-book.com; https://www.hyundaimotorgroup.com/news/CONT0000000000093783</t>
  </si>
  <si>
    <t>Hyundai LGES Bryan County Battery Plant</t>
  </si>
  <si>
    <t>Hyundai.com
lges.com</t>
  </si>
  <si>
    <t>Will supply batteries to 300,000 EVs per year; construction is scheduled to start in 2H2023 with production at the end of 2025 at the earliest; located adjacent to Hyundai Motor Group Metaplant America; plant will make batteries for Hyundai, Kia and GEnesis EVs made in GA. Used Metaplant location for GPS</t>
  </si>
  <si>
    <t>near Hyundai Metaplant in Bryan County</t>
  </si>
  <si>
    <t>ford.com</t>
  </si>
  <si>
    <t>Marshall</t>
  </si>
  <si>
    <t>charged-the-book.com; https://media.ford.com/content/fordmedia/fna/us/en/news/2023/02/13/ford-taps-michigan-for-new-lfp-battery-plant--new-battery-chemis.html</t>
  </si>
  <si>
    <t>$3.5B investment; production expected in 2026</t>
  </si>
  <si>
    <t>BlueOval Battery Park Michigan</t>
  </si>
  <si>
    <t>General Motors (GM) - Samsung SDI JV</t>
  </si>
  <si>
    <t>Prismatic and cylindrical cells</t>
  </si>
  <si>
    <t>Ni-rich chemistry</t>
  </si>
  <si>
    <t>near New Carlisle</t>
  </si>
  <si>
    <t>General Motors
Samsung SDI</t>
  </si>
  <si>
    <t>Samsung SDI Inc.</t>
  </si>
  <si>
    <t xml:space="preserve">South Korea  </t>
  </si>
  <si>
    <t>MI
Gyeonggi-do</t>
  </si>
  <si>
    <t>Detroit
Yongin</t>
  </si>
  <si>
    <t>gm.com
samsungsdi.com</t>
  </si>
  <si>
    <t>$3B investment</t>
  </si>
  <si>
    <t>Charged-the-book.com; https://techcrunch.com/2023/06/13/gm-and-partner-samsung-sdi-pick-indiana-for-3b-battery-factory/; https://techcrunch.com/2023/04/25/hyundai-gm-partner-with-korean-battery-makers-to-build-us-plants/; https://electrek.co/2023/06/13/gm-fourth-ev-battery-plant-new-partner/</t>
  </si>
  <si>
    <t>GM-Samsung SDI JV Indiana Battery Plant</t>
  </si>
  <si>
    <t>St. Thomas</t>
  </si>
  <si>
    <t>$14.8B investment from VW and $9.6B in tax credits from Canadian government; groundbreaking planned for 2024 with production in 2027</t>
  </si>
  <si>
    <t>Volkswagen St. Thomas Gigafactory</t>
  </si>
  <si>
    <t>the-.com; https://www.reuters.com/business/autos-transportation/volkswagen-canada-battery-plant-targets-90-gwh-capacity-its-biggest-yet-2023-04-21/; https://www.volkswagen-newsroom.com/en/press-releases/volkswagen-group-steps-up-activities-in-north-america-canada-chosen-as-location-for-first-overseas-gigafactory-of-its-battery-company-powerco-se-15615</t>
  </si>
  <si>
    <t>Volkswagen Group</t>
  </si>
  <si>
    <t>Volkswagen-group.com</t>
  </si>
  <si>
    <t>volkswagen-group.com</t>
  </si>
  <si>
    <t xml:space="preserve">Toyota </t>
  </si>
  <si>
    <t>Toyota Battery Manufacturing North Carolina (TBMNC)</t>
  </si>
  <si>
    <t>Liberty</t>
  </si>
  <si>
    <t>toyota.com</t>
  </si>
  <si>
    <t>pressroom.toyota.com/facility/toyota-battery-manufacturing-north-carolina-tbmnc/</t>
  </si>
  <si>
    <t>Production will start in 2025; Build LIBs for both EVs and hybrids; $3.8B investment; Will use 100% renewable energy</t>
  </si>
  <si>
    <t>Aichi</t>
  </si>
  <si>
    <t>Lower Saxony</t>
  </si>
  <si>
    <t>Powered 1</t>
  </si>
  <si>
    <t>1650 Poplar Dr. Ext.</t>
  </si>
  <si>
    <t>proterra.com; https://www.proterra.com/press-release/first-battery-at-powered1-factory/</t>
  </si>
  <si>
    <t>nikolamotor.com</t>
  </si>
  <si>
    <t>Orion battery packs in 21700 format; Romeo Power was purchased by Nikola; Romeo Power moved from Vernon to Cypress in 2022 and Nikola moved it to Coolidge AZ in April 2023</t>
  </si>
  <si>
    <t xml:space="preserve"> Romeo Power was purchased by Nikola; Romeo Power moved from Vernon to Cypress in 2022; Nikola moved it to Coolidge, AZ in 2023</t>
  </si>
  <si>
    <t>EV Battery Supply Chain Analysis - https://www.automotivelogistics.media/battery-supply-chain/electric-vehicle-and-hybrid-vehicle-plant-database/41931.article; https://craft.co/romeo-power; https://www.nikolamotor.com/press_releases/nikola-completes-acquisition-of-romeo-power-207/; https://investors.romeopower.com/news/news-details/2022/Romeo-Power-Announces-Successful-Completion-of-its-Relocation-to-New-State-of-the-Art-Manufacturing-Center-in-Orange-County-CA/default.aspx; https://www.nikolamotor.com/press_releases/nikola-to-complete-battery-manufacturing-move-from-cypress-calif-to-coolidge-ariz-by-april-2023/</t>
  </si>
  <si>
    <t>Nikola Coolidge Manufacturing Facility</t>
  </si>
  <si>
    <t>680 E. Houser Rd</t>
  </si>
  <si>
    <t>1811 S Range Rd</t>
  </si>
  <si>
    <t>BNEF: Interactive Datasets/Storage/Cell manufacturers; https://www.forbes.com/sites/samabuelsamid/2021/03/11/lg-chem-commits-45b-to-expand-ev-battery-production-capacity-in-us-by-70-gwh/?sh=47842698a026; Questionnaire; https://www.automotivemanufacturingsolutions.com/emobility/lithium-ion-battery-gigafactory-database/41937.article; Questionnaire; https://www.michiganbusiness.org/news/2022/03/lg-energy-solution-and-michigan-leading-the-battery-evolution/; https://www.spglobal.com/commodityinsights/en/market-insights/latest-news/energy-transition/042722-lg-energy-aims-to-more-than-double-battery-capacity-to-520-gwhyear-by-2025; https://www.michigan.gov/whitmer/news/press-releases/2022/03/22/whitmer-announces-1200-new-jobs-from-lg-energy-solutions-investment#:~:text=LG%20Energy%20Solution%2C%20formerly%20known,has%201%2C495%20employees%20in%20Michigan; https://www.electrive.com/2022/03/24/lg-energy-solution-to-expand-michigan-plant/; https://insideevs.com/news/575359/lges-plant-expansion-michigan/</t>
  </si>
  <si>
    <t>LG Energy Solutions</t>
  </si>
  <si>
    <t>Quintupling size of Holland plant by 2025; Expansion is delayed.</t>
  </si>
  <si>
    <t>Stafford</t>
  </si>
  <si>
    <t>Should be operational in 2023; Will make cells, packs and modules;  chemistry is unknown, but Microvast makes LTO, NMC and LFP chemistries; BNEF has facility capacity at &lt; 1GWh/yr</t>
  </si>
  <si>
    <t>Should be operational in 2023; Will make cells, modules, and packs; chemistry is unknown, but Microvast makes LTO, NMC and LFP chemistries</t>
  </si>
  <si>
    <t>microvast.com; https://microvast.com/microvast-governor-lee-and-commissioner-rolfe-announce-company-to-establish-manufacturing-facility-in-clarksville-tennessee/; https://www.automotivemanufacturingsolutions.com/emobility/lithium-ion-battery-gigafactory-database/41937.article;https://ir.microvast.com/static-files/b62fb2f8-3563-4066-b296-a68b69332db1; https://www.energy.gov/sites/default/files/2022-11/DOE%20BIL%20Battery%20FOA-2678%20Selectee%20Fact%20Sheets.pdf; https://ir.microvast.com/news-releases/news-release-details/fact-sheet-about-doe-decision</t>
  </si>
  <si>
    <t>DOE withdrew funding for a separator plant; Company said it would still invest in a pilot line for 10 M sq m; it is not clear where this facility will be and so it was assumed to be in Clarksville</t>
  </si>
  <si>
    <t>microvast.com; https://microvast.com/microvast-governor-lee-and-commissioner-rolfe-announce-company-to-establish-manufacturing-facility-in-clarksville-tennessee/; https://www.automotivemanufacturingsolutions.com/emobility/lithium-ion-battery-gigafactory-database/41937.article; https://www.sustainabletruckvan.com/microvast-batteries-gaussin-road-truck-skateboard/; https://ir.microvast.com/static-files/619673eb-4e23-49f6-b36f-743626a253b3; BNEF Interactive Dataset Cell Manufacturing; https://ir.microvast.com/events-presentations/presentations</t>
  </si>
  <si>
    <t>microvast.com; https://microvast.com/microvast-governor-lee-and-commissioner-rolfe-announce-company-to-establish-manufacturing-facility-in-clarksville-tennessee/; https://www.automotivemanufacturingsolutions.com/emobility/lithium-ion-battery-gigafactory-database/41937.article; https://www.sustainabletruckvan.com/microvast-batteries-gaussin-road-truck-skateboard/; https://ir.microvast.com/static-files/619673eb-4e23-49f6-b36f-743626a253b3; https://ir.microvast.com/events-presentations/presentations</t>
  </si>
  <si>
    <t>microvast.com; https://microvast.com/microvast-governor-lee-and-commissioner-rolfe-announce-company-to-establish-manufacturing-facility-in-clarksville-tennessee/; https://www.automotivemanufacturingsolutions.com/emobility/lithium-ion-battery-gigafactory-database/41937.article; https://www.sec.gov/Archives/edgar/data/1760689/000121390021043159/ea145917ex99-1_microvasthold.htm; BNEF Interactive Database cell manufacturing; https://source.benchmarkminerals.com/article/lg-chem-tennessee-cathode-plant-could-double-north-american-production?mc_cid=c72c66f531&amp;mc_eid=6a6017029d; https://ir.microvast.com/events-presentations/presentations</t>
  </si>
  <si>
    <t>IM3NY</t>
  </si>
  <si>
    <t>Pomega Energy Storage Technologies</t>
  </si>
  <si>
    <t>Colleton County Battery Plant</t>
  </si>
  <si>
    <t>Walterboro</t>
  </si>
  <si>
    <t>Kontrolmatik Technologies</t>
  </si>
  <si>
    <t>kontrolmatik.com</t>
  </si>
  <si>
    <t>Production expected in 2024; Would like to expand to 6GWh; $300M investment; focused on ESS</t>
  </si>
  <si>
    <t>Istanbul</t>
  </si>
  <si>
    <t>Charged-the-book.com; https://governor.sc.gov/news/2022-12/kontrolmatik-technologies-establishing-operations-colleton-county; https://rebusinessonline.com/pomega-energy-storage-breaks-ground-on-300m-lithium-battery-plant-near-charleston/; https://charlestonbusiness.com/news/manufacturing/83129/</t>
  </si>
  <si>
    <t>pomega.com</t>
  </si>
  <si>
    <t>Türkiye</t>
  </si>
  <si>
    <t>https://www.tesla.com/blog/continuing-our-investment-nevada#:~:text=Building%20Gigafactory%20Nevada,world's%20transition%20to%20sustainable%20energy.</t>
  </si>
  <si>
    <t>$3.6B investment; production expected in 2026</t>
  </si>
  <si>
    <t>Gigafactory Texas - Cell 1</t>
  </si>
  <si>
    <t>$368B investment</t>
  </si>
  <si>
    <t>Tesla Texas Gigafactory - Cathode Plant</t>
  </si>
  <si>
    <t>Tesla Megafactory</t>
  </si>
  <si>
    <t>Tesla Energy</t>
  </si>
  <si>
    <t>Lathrop</t>
  </si>
  <si>
    <t>https://electrek.co/2022/10/26/tesla-unveils-megafactory-battery-production-ramps-up/</t>
  </si>
  <si>
    <t>700 D'Arcy Pkwy</t>
  </si>
  <si>
    <t>tesla.com/energy</t>
  </si>
  <si>
    <t>Facility has commercial production in 2023 and will ramp up to 40 GWh</t>
  </si>
  <si>
    <t>Amprius</t>
  </si>
  <si>
    <t>Recipient of DE-FOA-2678 to build a MWh-scale manufacturing line, but decided that they would do it it with private funding instead.</t>
  </si>
  <si>
    <t>energy.gov/mesc/bipartisan-infrastructure-law-battery-materials-processing-and-battery-manufacturing-recycling; https://www.businesswire.com/news/home/20230602005357/en/Amprius-and-U.S.-Department-of-Energy-Mutually-Agree-to-End-Negotiations-for-Cost-Sharing-Grant</t>
  </si>
  <si>
    <t>Brighton</t>
  </si>
  <si>
    <t>Amprius Fab</t>
  </si>
  <si>
    <t>Amprius Lab</t>
  </si>
  <si>
    <t>amprius.com; Questionnaire; Pitchbook.com; https://d1io3yog0oux5.cloudfront.net/_4a2b0e55ef4b9aff108f8757f9b1dbdc/amprius/db/2227/20814/pdf/Amprius+Technologies+Investor+Presentation+November+2022.pdf; https://www.businesswire.com/news/home/20230602005357/en/Amprius-and-U.S.-Department-of-Energy-Mutually-Agree-to-End-Negotiations-for-Cost-Sharing-Grant</t>
  </si>
  <si>
    <t>amprius.com; Questionnaire; Pitchbook.com; https://d1io3yog0oux5.cloudfront.net/_4a2b0e55ef4b9aff108f8757f9b1dbdc/amprius/db/2227/20814/pdf/Amprius+Technologies+Investor+Presentation+November+2022.pdf; https://amprius.com/amprius-technologies-selects-colorado-for-gigawatt-hour-scale-factory-site/; https://www.businesswire.com/news/home/20230602005357/en/Amprius-and-U.S.-Department-of-Energy-Mutually-Agree-to-End-Negotiations-for-Cost-Sharing-Grant</t>
  </si>
  <si>
    <t>18875 E. Bromley Lane</t>
  </si>
  <si>
    <t xml:space="preserve">Recipient of DE-FOA-2678 to build a MWh-scale manufacturing line, but decided that they would do it it with private funding instead. Initial plant will be 500 kWh by 2025 and then scaled up to 5 GWh. </t>
  </si>
  <si>
    <t>https://www.charged-the-book.com/na-ev-supply-chain-map; americanbatterytechnology.com</t>
  </si>
  <si>
    <t>https://www.charged-the-book.com/na-ev-supply-chain-map; www.centurylithium.com/_resources/technical-reports/cyp_pfs_amended_march_15th-2021.pdf?v=0.651?v=0.909?v=0.389</t>
  </si>
  <si>
    <t>https://www.charged-the-book.com/na-ev-supply-chain-map; https://noramlithiumcorp.com/site/assets/files/4011/noram_corporate_update_june_2023.pdf</t>
  </si>
  <si>
    <t>https://www.charged-the-book.com/na-ev-supply-chain-map; graphexgroup.com; https://www.detroitnews.com/story/business/autos/2022/03/22/graphex-technologies-put-graphite-processing-site-warren/9457731002/; https://www.businesswire.com/news/home/20230223005314/en/Graphex-Technologies-Update-Global-Expansion-Progress-and-Business-Strategy-Highlights</t>
  </si>
  <si>
    <t>Washington DC</t>
  </si>
  <si>
    <t>Clayton Valley</t>
  </si>
  <si>
    <t>Facility Lat</t>
  </si>
  <si>
    <t>Facility Lon</t>
  </si>
  <si>
    <t>Conducting pre-feasibility study in June 2023; facility location approximated based off company description</t>
  </si>
  <si>
    <t>Nogales Hwy Aerospace Pkwy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</si>
</sst>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
  </numFmts>
  <fonts count="11" x14ac:knownFonts="1">
    <font>
      <sz val="11"/>
      <color theme="1"/>
      <name val="Calibri"/>
      <family val="2"/>
      <scheme val="minor"/>
    </font>
    <font>
      <b/>
      <sz val="11"/>
      <color theme="1"/>
      <name val="Calibri"/>
      <family val="2"/>
      <scheme val="minor"/>
    </font>
    <font>
      <sz val="8"/>
      <name val="Calibri"/>
      <family val="2"/>
      <scheme val="minor"/>
    </font>
    <font>
      <sz val="8"/>
      <name val="Calibri"/>
      <family val="2"/>
    </font>
    <font>
      <b/>
      <sz val="10"/>
      <name val="Calibri"/>
      <family val="2"/>
      <scheme val="minor"/>
    </font>
    <font>
      <b/>
      <sz val="8"/>
      <name val="Calibri"/>
      <family val="2"/>
      <scheme val="minor"/>
    </font>
    <font>
      <b/>
      <sz val="7"/>
      <color rgb="FF5F6368"/>
      <name val="Roboto"/>
    </font>
    <font>
      <sz val="11"/>
      <color theme="1"/>
      <name val="Calibri"/>
      <family val="2"/>
    </font>
    <font>
      <sz val="13.6"/>
      <color theme="1"/>
      <name val="Calibri"/>
      <family val="2"/>
    </font>
    <font>
      <sz val="32"/>
      <color rgb="FF202124"/>
      <name val="Arial"/>
      <family val="2"/>
    </font>
    <font>
      <sz val="12"/>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1" fillId="0" borderId="0" xfId="0" applyFont="1" applyAlignment="1">
      <alignment horizontal="center"/>
    </xf>
    <xf numFmtId="0" fontId="2" fillId="0" borderId="0" xfId="0" applyFont="1" applyAlignment="1">
      <alignment horizontal="left" wrapText="1"/>
    </xf>
    <xf numFmtId="0" fontId="2" fillId="0" borderId="0" xfId="0" applyFont="1" applyAlignment="1">
      <alignment horizontal="left"/>
    </xf>
    <xf numFmtId="0" fontId="2" fillId="0" borderId="0" xfId="0" applyFont="1"/>
    <xf numFmtId="0" fontId="3" fillId="0" borderId="0" xfId="0" applyFont="1" applyAlignment="1">
      <alignment horizontal="left" wrapText="1"/>
    </xf>
    <xf numFmtId="1" fontId="2" fillId="0" borderId="0" xfId="0" applyNumberFormat="1" applyFont="1" applyAlignment="1">
      <alignment horizontal="left" wrapText="1"/>
    </xf>
    <xf numFmtId="0" fontId="4" fillId="0" borderId="0" xfId="0" applyFont="1" applyAlignment="1">
      <alignment horizontal="center" wrapText="1"/>
    </xf>
    <xf numFmtId="0" fontId="3" fillId="0" borderId="0" xfId="0" applyFont="1" applyAlignment="1">
      <alignment horizontal="left"/>
    </xf>
    <xf numFmtId="0" fontId="5" fillId="0" borderId="0" xfId="0" applyFont="1" applyAlignment="1">
      <alignment horizontal="left" wrapText="1"/>
    </xf>
    <xf numFmtId="0" fontId="9" fillId="0" borderId="0" xfId="0" applyFont="1"/>
    <xf numFmtId="164" fontId="10" fillId="0" borderId="0" xfId="0" applyNumberFormat="1" applyFont="1" applyAlignment="1">
      <alignment horizontal="left" wrapText="1"/>
    </xf>
    <xf numFmtId="49" fontId="0" fillId="0" borderId="0" xfId="0" applyNumberFormat="1"/>
  </cellXfs>
  <cellStyles count="1">
    <cellStyle name="Normal" xfId="0" builtinId="0"/>
  </cellStyles>
  <dxfs count="47">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center"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righ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righ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64" formatCode="0.0000"/>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64" formatCode="0.0000"/>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64" formatCode="0.0000"/>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64" formatCode="0.0000"/>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left"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alignment horizontal="center" vertical="bottom" textRotation="0" wrapText="1" indent="0" justifyLastLine="0" shrinkToFit="0" readingOrder="0"/>
    </dxf>
    <dxf>
      <font>
        <b val="0"/>
        <i val="0"/>
        <strike val="0"/>
        <condense val="0"/>
        <extend val="0"/>
        <outline val="0"/>
        <shadow val="0"/>
        <u val="none"/>
        <vertAlign val="baseline"/>
        <sz val="8"/>
        <color auto="1"/>
        <name val="Calibri"/>
        <family val="2"/>
        <scheme val="minor"/>
      </font>
      <numFmt numFmtId="1" formatCode="0"/>
      <alignment horizontal="center" vertical="bottom" textRotation="0" wrapText="1" indent="0" justifyLastLine="0" shrinkToFit="0" readingOrder="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1" defaultTableStyle="TableStyleMedium2" defaultPivotStyle="PivotStyleLight16">
    <tableStyle name="Invisible" pivot="0" table="0" count="0" xr9:uid="{85F81BBF-5791-432C-8C09-187EC15AB6F2}"/>
  </tableStyles>
  <colors>
    <mruColors>
      <color rgb="FFCBD7E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worksheet" Target="worksheets/sheet3.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worksheet" Target="worksheets/sheet7.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calcChain" Target="calcChain.xml"/><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openxmlformats.org/officeDocument/2006/relationships/externalLink" Target="externalLinks/externalLink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worksheet" Target="worksheets/sheet8.xml"/></Relationships>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vputsche/Documents/NAATBatt/ReOrg%20NB%20Database%2009082021.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vputsche/Documents/NAATBatt/VP%20NB%20Databas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ummaryTable"/>
      <sheetName val="Search"/>
      <sheetName val="EOL Search"/>
      <sheetName val="RawMatl"/>
      <sheetName val="Battery Grade Materials"/>
      <sheetName val="Other Battery Comps Matls"/>
      <sheetName val="Electrodes and Cells"/>
      <sheetName val="ModPack"/>
      <sheetName val="EOL"/>
      <sheetName val="Equipment"/>
      <sheetName val="ServiceRepair"/>
      <sheetName val="RandD"/>
      <sheetName val="Modeling"/>
      <sheetName val="Distributors"/>
      <sheetName val="Terms"/>
      <sheetName val="NewLists"/>
      <sheetName val="Append1"/>
      <sheetName val="ReOrg NB Database 0908202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ell"/>
      <sheetName val="Electrode"/>
      <sheetName val="Cells"/>
      <sheetName val="Other_Comp"/>
      <sheetName val="NewLists"/>
      <sheetName val="MODULE"/>
      <sheetName val="PACK"/>
      <sheetName val="EOL"/>
      <sheetName val="ServiceRepair"/>
      <sheetName val="RandD"/>
      <sheetName val="Modeling"/>
      <sheetName val="Lists"/>
      <sheetName val="References"/>
      <sheetName val="OldCell"/>
      <sheetName val="Shrirams List"/>
      <sheetName val="CELL Structure"/>
    </sheetNames>
    <sheetDataSet>
      <sheetData sheetId="0"/>
      <sheetData sheetId="1"/>
      <sheetData sheetId="2"/>
      <sheetData sheetId="3"/>
      <sheetData sheetId="4"/>
      <sheetData sheetId="5"/>
      <sheetData sheetId="6"/>
      <sheetData sheetId="7"/>
      <sheetData sheetId="8"/>
      <sheetData sheetId="9"/>
      <sheetData sheetId="10"/>
      <sheetData sheetId="11">
        <row r="2">
          <cell r="C2"/>
        </row>
        <row r="3">
          <cell r="C3" t="str">
            <v>Prismatic</v>
          </cell>
        </row>
        <row r="4">
          <cell r="C4" t="str">
            <v>Cylindrical</v>
          </cell>
        </row>
        <row r="5">
          <cell r="C5" t="str">
            <v>Pouch</v>
          </cell>
        </row>
      </sheetData>
      <sheetData sheetId="12"/>
      <sheetData sheetId="13"/>
      <sheetData sheetId="14"/>
      <sheetData sheetId="15"/>
    </sheetDataSet>
  </externalBook>
</externalLink>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3" connectionId="2" xr16:uid="{BABCA093-0B15-419A-896E-B720F11296F3}" autoFormatId="16" applyNumberFormats="0" applyBorderFormats="0" applyFontFormats="0" applyPatternFormats="0" applyAlignmentFormats="0" applyWidthHeightFormats="0">
  <queryTableRefresh nextId="33">
    <queryTableFields count="30">
      <queryTableField id="1" name="ID" tableColumnId="1"/>
      <queryTableField id="2" name="Status" tableColumnId="2"/>
      <queryTableField id="3" name="Supply Chain Segment" tableColumnId="3"/>
      <queryTableField id="4" name="Company" tableColumnId="4"/>
      <queryTableField id="5" name="NAATBatt Member" tableColumnId="5"/>
      <queryTableField id="6" name="Facility Name" tableColumnId="6"/>
      <queryTableField id="7" name="Product Type" tableColumnId="7"/>
      <queryTableField id="8" name="Product" tableColumnId="8"/>
      <queryTableField id="9" name="Facility or Company Website" tableColumnId="9"/>
      <queryTableField id="10" name="Facility Address" tableColumnId="10"/>
      <queryTableField id="11" name="Facility City" tableColumnId="11"/>
      <queryTableField id="12" name="Facility State or Province" tableColumnId="12"/>
      <queryTableField id="13" name="Facility Country" tableColumnId="13"/>
      <queryTableField id="14" name="Facility Zip" tableColumnId="14"/>
      <queryTableField id="15" name="Facility Phone" tableColumnId="15"/>
      <queryTableField id="16" name="Latitude" tableColumnId="16"/>
      <queryTableField id="17" name="Longitude" tableColumnId="17"/>
      <queryTableField id="18" name="Facility Workforce" tableColumnId="18"/>
      <queryTableField id="19" name="Production Capacity" tableColumnId="19"/>
      <queryTableField id="30" name="Production Units" tableColumnId="30"/>
      <queryTableField id="21" name="HQ Company" tableColumnId="21"/>
      <queryTableField id="22" name="HQ Website" tableColumnId="22"/>
      <queryTableField id="23" name="HQ City" tableColumnId="23"/>
      <queryTableField id="24" name="HQ State or Province" tableColumnId="24"/>
      <queryTableField id="25" name="HQ Country" tableColumnId="25"/>
      <queryTableField id="26" name="QC" tableColumnId="26"/>
      <queryTableField id="27" name="QC Date" tableColumnId="27"/>
      <queryTableField id="28" name="Sources" tableColumnId="28"/>
      <queryTableField id="29" name="Notes" tableColumnId="29"/>
      <queryTableField id="31" name="Supply  Chain Segment" tableColumnId="31"/>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3936F2F4-8333-4328-B2D3-5F48E62D2F01}" name="Append2" displayName="Append2" ref="A1:AD723" tableType="queryTable" totalsRowShown="0">
  <autoFilter ref="A1:AD723" xr:uid="{3936F2F4-8333-4328-B2D3-5F48E62D2F01}"/>
  <tableColumns count="30">
    <tableColumn id="1" xr3:uid="{C0CE4644-2EBC-4788-82BF-587F6A8F4D8F}" uniqueName="1" name="ID" queryTableFieldId="1"/>
    <tableColumn id="2" xr3:uid="{9593A791-33A6-4FFB-B0F3-1B3561E8DFCE}" uniqueName="2" name="Status" queryTableFieldId="2" dataDxfId="46"/>
    <tableColumn id="3" xr3:uid="{8F9EB1D0-9611-4ACD-8665-4AAFE109CB82}" uniqueName="3" name="Supply Chain Segment" queryTableFieldId="3" dataDxfId="45"/>
    <tableColumn id="4" xr3:uid="{8DFA7806-8B7E-43CF-98D7-074B91F5D330}" uniqueName="4" name="Company" queryTableFieldId="4" dataDxfId="44"/>
    <tableColumn id="5" xr3:uid="{4949A52C-9A3C-4735-8B3A-AB52BDFEB201}" uniqueName="5" name="NAATBatt Member" queryTableFieldId="5" dataDxfId="43"/>
    <tableColumn id="6" xr3:uid="{8B48F797-CEBB-4EBB-B654-F644EBFCDA01}" uniqueName="6" name="Facility Name" queryTableFieldId="6" dataDxfId="42"/>
    <tableColumn id="7" xr3:uid="{521DEAE6-5FDB-4DD5-BC92-E637AB989C1C}" uniqueName="7" name="Product Type" queryTableFieldId="7" dataDxfId="41"/>
    <tableColumn id="8" xr3:uid="{C05515D0-5B1B-49F9-A205-2B4C0DE57FB1}" uniqueName="8" name="Product" queryTableFieldId="8" dataDxfId="40"/>
    <tableColumn id="9" xr3:uid="{60684EA1-B1AC-4E46-AA4E-7A474AEB5822}" uniqueName="9" name="Facility or Company Website" queryTableFieldId="9" dataDxfId="39"/>
    <tableColumn id="10" xr3:uid="{2C456EA8-815B-4B8A-8D1E-F73872B4EDD4}" uniqueName="10" name="Facility Address" queryTableFieldId="10" dataDxfId="38"/>
    <tableColumn id="11" xr3:uid="{DCCBE198-F8FA-413C-91AD-752CCA8CBF35}" uniqueName="11" name="Facility City" queryTableFieldId="11" dataDxfId="37"/>
    <tableColumn id="12" xr3:uid="{C596B325-3E8A-449E-9473-9F44B4C16EE0}" uniqueName="12" name="Facility State or Province" queryTableFieldId="12" dataDxfId="36"/>
    <tableColumn id="13" xr3:uid="{EA5B25D0-7B20-47AD-AF83-504DEFA13923}" uniqueName="13" name="Facility Country" queryTableFieldId="13" dataDxfId="35"/>
    <tableColumn id="14" xr3:uid="{F199DE4B-A7F9-471D-97A5-1CADCA05F8EC}" uniqueName="14" name="Facility Zip" queryTableFieldId="14"/>
    <tableColumn id="15" xr3:uid="{4AA750BB-1827-4458-80E4-2AD242A3B8B7}" uniqueName="15" name="Facility Phone" queryTableFieldId="15"/>
    <tableColumn id="16" xr3:uid="{23EB478A-95B3-4A13-BCF2-9BCC2C353322}" uniqueName="16" name="Latitude" queryTableFieldId="16"/>
    <tableColumn id="17" xr3:uid="{E761C5F6-644B-4EDE-969D-43D12A9B938A}" uniqueName="17" name="Longitude" queryTableFieldId="17"/>
    <tableColumn id="18" xr3:uid="{F66360E0-4FEA-4F3E-8B84-08474F046960}" uniqueName="18" name="Facility Workforce" queryTableFieldId="18"/>
    <tableColumn id="19" xr3:uid="{1E1EBA70-638B-40FE-8D65-8FE91CE32320}" uniqueName="19" name="Production Capacity" queryTableFieldId="19"/>
    <tableColumn id="30" xr3:uid="{9809873A-4856-4E04-8337-DA4F1E3A1900}" uniqueName="30" name="Production Units" queryTableFieldId="30" dataDxfId="34"/>
    <tableColumn id="21" xr3:uid="{4D08DAEA-FFBC-4B8A-B2EB-9A4071A1F365}" uniqueName="21" name="HQ Company" queryTableFieldId="21" dataDxfId="33"/>
    <tableColumn id="22" xr3:uid="{977EFDA7-E2AA-48B2-AF0E-D83BB8D498B9}" uniqueName="22" name="HQ Website" queryTableFieldId="22" dataDxfId="32"/>
    <tableColumn id="23" xr3:uid="{BA1BFF7D-D7B6-4416-AD00-6DE695466429}" uniqueName="23" name="HQ City" queryTableFieldId="23" dataDxfId="31"/>
    <tableColumn id="24" xr3:uid="{04A07478-0C94-4E37-B3C3-04C289DD56C3}" uniqueName="24" name="HQ State or Province" queryTableFieldId="24" dataDxfId="30"/>
    <tableColumn id="25" xr3:uid="{C7114B69-8FCB-4EE7-A8E5-CCB77F4B149C}" uniqueName="25" name="HQ Country" queryTableFieldId="25" dataDxfId="29"/>
    <tableColumn id="26" xr3:uid="{66AC7D3E-8FA4-472D-BC73-B7886ED056FA}" uniqueName="26" name="QC" queryTableFieldId="26" dataDxfId="28"/>
    <tableColumn id="27" xr3:uid="{BF96B0E4-4774-4763-94A3-8E2347C21F21}" uniqueName="27" name="QC Date" queryTableFieldId="27"/>
    <tableColumn id="28" xr3:uid="{BCDD0FA4-F23A-49B4-8B28-EA640F9A3886}" uniqueName="28" name="Sources" queryTableFieldId="28" dataDxfId="27"/>
    <tableColumn id="29" xr3:uid="{A4507418-16B3-4A30-B77D-1137A399F85D}" uniqueName="29" name="Notes" queryTableFieldId="29" dataDxfId="26"/>
    <tableColumn id="31" xr3:uid="{9B24B6F4-CA6C-474E-B86E-64125D5269D4}" uniqueName="31" name="Supply  Chain Segment" queryTableFieldId="31" dataDxfId="2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F905DC12-BDE4-43DD-B642-BEBE535407C3}" name="RawMatl" displayName="RawMatl" ref="A1:Y13" totalsRowShown="0">
  <autoFilter ref="A1:Y13" xr:uid="{04A5C0F7-EC33-4754-84A5-98E4CB5FD256}"/>
  <sortState xmlns:xlrd2="http://schemas.microsoft.com/office/spreadsheetml/2017/richdata2" ref="A2:Y12">
    <sortCondition ref="D1:D12"/>
  </sortState>
  <tableColumns count="25">
    <tableColumn id="1" xr3:uid="{80A8C9AD-04FC-4DCA-8BAE-9E364133E642}" name="ID"/>
    <tableColumn id="2" xr3:uid="{C6500413-1712-4CED-8E64-D264DF73A59E}" name="Status"/>
    <tableColumn id="27" xr3:uid="{2FE88838-1945-4168-8357-29125C479500}" name="Supply Chain Segment"/>
    <tableColumn id="3" xr3:uid="{E25AE20E-FDEB-4E24-A69B-617018CE853E}" name="Company"/>
    <tableColumn id="26" xr3:uid="{EBA59C22-0194-4659-8B0E-31651F78FBEA}" name="NAATBatt Member"/>
    <tableColumn id="4" xr3:uid="{00FBC3AE-B5EE-4FEA-AFFF-7EA2C0EE5268}" name="Facility Name"/>
    <tableColumn id="6" xr3:uid="{2A358181-ED84-4263-AF15-2562C769998D}" name="Product Type"/>
    <tableColumn id="7" xr3:uid="{8C03AC95-B492-49B4-8447-2ACB5D395DA7}" name="Product"/>
    <tableColumn id="8" xr3:uid="{72F81ED0-97E8-4724-885B-2B73B7937E5E}" name="Facility or Company Website"/>
    <tableColumn id="9" xr3:uid="{9D429F2A-01BE-420E-8AEA-EEE516368A31}" name="Facility Address"/>
    <tableColumn id="10" xr3:uid="{F241AA53-0314-4F0B-9578-183EA9116765}" name="Facility City"/>
    <tableColumn id="11" xr3:uid="{FC78AFDC-CFED-440F-978C-3F413E167CA9}" name="Facility State or Province"/>
    <tableColumn id="12" xr3:uid="{A5949261-8165-4492-AE4E-4E34366AA637}" name="Facility Country"/>
    <tableColumn id="13" xr3:uid="{FADBAC93-55F4-4566-BB5B-2DDE428618C7}" name="Facility Zip"/>
    <tableColumn id="14" xr3:uid="{AD704563-0094-48C9-A468-69E220468622}" name="Facility Phone"/>
    <tableColumn id="28" xr3:uid="{8968BC5A-5045-4A91-A5B1-B2C3C700CA4F}" name="Latitude"/>
    <tableColumn id="29" xr3:uid="{C02E8E2B-640E-4F15-A4FD-A14A4A6052CB}" name="Longitude"/>
    <tableColumn id="15" xr3:uid="{12EE0104-10B0-4840-ABD3-2187666EE461}" name="Facility Lat"/>
    <tableColumn id="5" xr3:uid="{F6B75901-FECD-FC4B-BD7B-43C10A07A3E1}" name="Facility Lon"/>
    <tableColumn id="16" xr3:uid="{33C1C54E-107F-4B89-8319-D7AFC4A7F7F6}" name="Facility Workforce"/>
    <tableColumn id="17" xr3:uid="{78042228-5429-40F6-87ED-4C2F98CC50CF}" name="Production Capacity"/>
    <tableColumn id="18" xr3:uid="{753CAE47-D250-4D2A-842D-DD33436C8E6A}" name="Production Units"/>
    <tableColumn id="19" xr3:uid="{70437DCA-3CA1-4FEE-AAA0-E84D4AD81518}" name="HQ Company"/>
    <tableColumn id="24" xr3:uid="{8828E4E7-722D-4013-AE27-C1286F1EB271}" name="Sources"/>
    <tableColumn id="25" xr3:uid="{CBEFBA23-7DC7-4CFF-B2BA-FD3084DC1C93}" name="Notes"/>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38C9A24-1F18-41A0-A653-F353BA04B75F}" name="BGMatl" displayName="BGMatl" ref="A1:Y43" totalsRowShown="0">
  <autoFilter ref="A1:Y43" xr:uid="{04A5C0F7-EC33-4754-84A5-98E4CB5FD256}">
    <filterColumn colId="7">
      <filters>
        <filter val="Advanced anode and cathode materials"/>
        <filter val="Advanced lithiated anodes"/>
        <filter val="Anode Chemistry"/>
        <filter val="Cathode Active Material (CAM)"/>
        <filter val="Graphene"/>
        <filter val="Graphite"/>
        <filter val="LFP"/>
        <filter val="LFP, NMC811"/>
        <filter val="Li carbonate - BG"/>
        <filter val="Li hydroxide - BG"/>
        <filter val="Li metal - Battery grade (BG)"/>
        <filter val="LiOH"/>
        <filter val="Lithium hydroxide - BG"/>
        <filter val="Natural graphite - Battery grade (BG)"/>
        <filter val="Other"/>
      </filters>
    </filterColumn>
  </autoFilter>
  <sortState xmlns:xlrd2="http://schemas.microsoft.com/office/spreadsheetml/2017/richdata2" ref="A2:Y43">
    <sortCondition ref="D1:D43"/>
  </sortState>
  <tableColumns count="25">
    <tableColumn id="1" xr3:uid="{78A5E41A-334F-45D8-91AE-09A3D22B3C0E}" name="ID"/>
    <tableColumn id="2" xr3:uid="{B7BB1F8C-921A-42E4-912C-5E2C77268C12}" name="Status"/>
    <tableColumn id="27" xr3:uid="{92572C9A-861B-4E7A-90EF-29A653619B56}" name="Supply Chain Segment"/>
    <tableColumn id="3" xr3:uid="{CDA28AEB-9044-4E70-BF51-91F10328BFE1}" name="Company"/>
    <tableColumn id="26" xr3:uid="{F176D6AA-B978-483D-B8F0-58A6D88A1031}" name="NAATBatt Member"/>
    <tableColumn id="4" xr3:uid="{271A4C7E-A07C-4A58-9117-68E8997EB9B3}" name="Facility Name"/>
    <tableColumn id="6" xr3:uid="{7014B2FD-C91C-4065-AE64-572051258DC7}" name="Product Type"/>
    <tableColumn id="7" xr3:uid="{DD1665BE-7CF6-4B15-ACF0-8C909DE474FE}" name="Product"/>
    <tableColumn id="8" xr3:uid="{8B2E8C48-CD9E-4487-B097-DEDF2E485B42}" name="Facility or Company Website"/>
    <tableColumn id="9" xr3:uid="{C4EC2786-CF7C-4B0C-95F8-8FBF4C6E6CF6}" name="Facility Address"/>
    <tableColumn id="10" xr3:uid="{4C655994-47A3-4A4D-94A2-7D247895F4AA}" name="Facility City"/>
    <tableColumn id="11" xr3:uid="{22D1BECC-ED9B-400F-8DAC-97BD21BE17CD}" name="Facility State or Province"/>
    <tableColumn id="12" xr3:uid="{92F4E012-B7B1-4301-BEF9-EEBA4649A6F9}" name="Facility Country"/>
    <tableColumn id="13" xr3:uid="{DD9257B6-7AAC-475E-ADAE-A0A45F889BAC}" name="Facility Zip"/>
    <tableColumn id="14" xr3:uid="{3CD75AE7-7EEE-4B7A-B818-F58320819ABA}" name="Facility Phone"/>
    <tableColumn id="28" xr3:uid="{B1F03A3D-75FC-4F86-8F2A-7A7CD28547C2}" name="Latitude"/>
    <tableColumn id="29" xr3:uid="{BB87720C-5FA9-4A98-8A31-0FB6565A6FA0}" name="Longitude"/>
    <tableColumn id="15" xr3:uid="{427048E9-E3B4-B848-A969-71408BDFD681}" name="Facility Lat"/>
    <tableColumn id="5" xr3:uid="{29326313-FA51-2448-999B-4A3E58A88503}" name="Facility Lon"/>
    <tableColumn id="16" xr3:uid="{AF4243C0-EC98-4A01-8A30-FE9D7AEE7193}" name="Facility Workforce"/>
    <tableColumn id="17" xr3:uid="{5E584D40-48BB-493D-9014-A6CC8EAF6875}" name="Production Capacity"/>
    <tableColumn id="18" xr3:uid="{74935F5D-F789-4E0D-BCE1-6B9BAB557203}" name="Production Units"/>
    <tableColumn id="19" xr3:uid="{6230A98C-1029-4FC0-AEAB-360D89DCECD5}" name="HQ Company"/>
    <tableColumn id="24" xr3:uid="{7FFC8D99-5B9F-4F17-BC03-54FE454B4EBC}" name="Sources"/>
    <tableColumn id="25" xr3:uid="{BF32A797-6664-48AD-97AC-2D996899D414}" name="Notes"/>
  </tableColumns>
  <tableStyleInfo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8E5EB512-ABB5-40D7-B926-E6F1A588784A}" name="Other" displayName="Other" ref="A1:Y42" totalsRowShown="0">
  <autoFilter ref="A1:Y42" xr:uid="{04A5C0F7-EC33-4754-84A5-98E4CB5FD256}">
    <filterColumn colId="7">
      <filters>
        <filter val="Additives"/>
        <filter val="Adhesives"/>
        <filter val="Aqueous electrolyte"/>
        <filter val="Binders"/>
        <filter val="Carbon nanotube dispersent"/>
        <filter val="Conductive Carbon black"/>
        <filter val="Copper"/>
        <filter val="Drop-in graphene coating for Li-ion cathode materials"/>
        <filter val="LiFP6"/>
        <filter val="Liquefied gas electrolyte (LiGas™)"/>
        <filter val="Liquid electrolyte"/>
        <filter val="Polymer Electrolyte"/>
        <filter val="Rolled copper and nickel anode foils and tabs"/>
        <filter val="Separators"/>
        <filter val="Solvents"/>
      </filters>
    </filterColumn>
  </autoFilter>
  <sortState xmlns:xlrd2="http://schemas.microsoft.com/office/spreadsheetml/2017/richdata2" ref="A2:Y42">
    <sortCondition ref="D1:D42"/>
  </sortState>
  <tableColumns count="25">
    <tableColumn id="1" xr3:uid="{94DDDDFF-F8D5-4EE3-8080-5293F1FD3EBC}" name="ID"/>
    <tableColumn id="2" xr3:uid="{2CACF135-12F7-4B1E-896D-7C5A6EDEFFAC}" name="Status"/>
    <tableColumn id="27" xr3:uid="{F5D32E1A-AE5F-479C-8319-50F23C2B7F85}" name="Supply Chain Segment"/>
    <tableColumn id="3" xr3:uid="{7508C3E3-9D81-4294-AEFF-8839C66F0C18}" name="Company"/>
    <tableColumn id="26" xr3:uid="{F46D2CFE-FCC2-475E-A98A-DF60FF8087CA}" name="NAATBatt Member"/>
    <tableColumn id="4" xr3:uid="{6F257399-C142-4E2B-ACE7-EBAEE1404B12}" name="Facility Name"/>
    <tableColumn id="6" xr3:uid="{3FF53CC4-2B4A-4118-AA6A-772C68E26BCE}" name="Product Type"/>
    <tableColumn id="7" xr3:uid="{05BF67EC-87D5-4E03-8815-5EEBB81F8788}" name="Product"/>
    <tableColumn id="8" xr3:uid="{CC7C5AA3-04A7-4166-8138-EFC5FA38CC28}" name="Facility or Company Website"/>
    <tableColumn id="9" xr3:uid="{A18655FE-8A93-4BD4-8A25-594890B19E6B}" name="Facility Address"/>
    <tableColumn id="10" xr3:uid="{BC2F3510-230F-45FF-B985-2AD16D5B2C8D}" name="Facility City"/>
    <tableColumn id="11" xr3:uid="{1FBA1857-01B0-4FB2-9AB8-F20D86B057A1}" name="Facility State or Province"/>
    <tableColumn id="12" xr3:uid="{14DC9F66-3958-46B8-9B3B-698FD20D9507}" name="Facility Country"/>
    <tableColumn id="13" xr3:uid="{368410FF-5484-4369-83F3-342E1B4C88D4}" name="Facility Zip"/>
    <tableColumn id="14" xr3:uid="{FE0C1BB8-C642-4244-A4EE-586A3D237CD3}" name="Facility Phone"/>
    <tableColumn id="28" xr3:uid="{2E778207-8EF9-48D2-B052-40A0AEF31166}" name="Latitude"/>
    <tableColumn id="29" xr3:uid="{0DFB2580-59CD-41B8-9F2E-488529632597}" name="Longitude"/>
    <tableColumn id="15" xr3:uid="{90B4BB49-35E6-4F4D-A27D-247DE4E9E5D9}" name="Facility Lat"/>
    <tableColumn id="5" xr3:uid="{383F85BC-D42F-0844-AA2C-7499A307D9D1}" name="Facility Lon"/>
    <tableColumn id="16" xr3:uid="{25D85235-93CE-4A5F-803F-5BE5706443EB}" name="Facility Workforce"/>
    <tableColumn id="17" xr3:uid="{B80BDED9-F37D-45EF-9F80-ED3D139FB243}" name="Production Capacity"/>
    <tableColumn id="18" xr3:uid="{5F495116-EA26-4F00-B6D6-33B1FBE4C2CE}" name="Production Units"/>
    <tableColumn id="19" xr3:uid="{F0EC044E-F975-44D6-9262-F0489AADE09F}" name="HQ Company"/>
    <tableColumn id="24" xr3:uid="{289253D1-0293-4F7F-8D04-83648D5A2DB0}" name="Sources"/>
    <tableColumn id="25" xr3:uid="{548F5C84-6FFC-44CE-976F-598453675A53}" name="Notes"/>
  </tableColumns>
  <tableStyleInfo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9A6FD882-0C33-4B87-A993-64AEFED6096E}" name="Cells" displayName="Cells" ref="A1:Y39" totalsRowShown="0">
  <autoFilter ref="A1:Y39" xr:uid="{04A5C0F7-EC33-4754-84A5-98E4CB5FD256}">
    <filterColumn colId="7">
      <filters>
        <filter val="LFP"/>
        <filter val="NMC and LFP rolled-ribbon type cells"/>
        <filter val="NMC, LFP and LTO"/>
      </filters>
    </filterColumn>
  </autoFilter>
  <sortState xmlns:xlrd2="http://schemas.microsoft.com/office/spreadsheetml/2017/richdata2" ref="A2:Y39">
    <sortCondition ref="D1:D39"/>
  </sortState>
  <tableColumns count="25">
    <tableColumn id="1" xr3:uid="{FEA1BA4C-CDC4-4FF4-BB93-D52547A5538E}" name="ID" totalsRowDxfId="24"/>
    <tableColumn id="2" xr3:uid="{8C03C1E0-B094-4B49-85EF-4D86282611A5}" name="Status" totalsRowDxfId="23"/>
    <tableColumn id="27" xr3:uid="{48585672-42D5-4D47-A05B-F6C9B2EAA9BD}" name="Supply Chain Segment" totalsRowDxfId="22"/>
    <tableColumn id="3" xr3:uid="{9164B136-8164-4FE5-ADEA-C317F37B5834}" name="Company" totalsRowDxfId="21"/>
    <tableColumn id="26" xr3:uid="{581085E7-A247-42C0-9B50-5549B1CD1A18}" name="NAATBatt Member" totalsRowDxfId="20"/>
    <tableColumn id="4" xr3:uid="{F1D21BE7-6C1D-47DA-B719-45176BB892B0}" name="Facility Name" totalsRowDxfId="19"/>
    <tableColumn id="6" xr3:uid="{49E6ACB0-73A3-4599-9CC0-2B63CAC523F3}" name="Product Type" totalsRowDxfId="18"/>
    <tableColumn id="7" xr3:uid="{14B67283-D7B6-49EC-BB19-87DD579D719F}" name="Product" totalsRowDxfId="17"/>
    <tableColumn id="8" xr3:uid="{89186D74-E59E-4DE8-B148-E149216DBC6D}" name="Facility or Company Website" totalsRowDxfId="16"/>
    <tableColumn id="9" xr3:uid="{5A57D342-F886-48C8-923B-DC81CEB6B7F4}" name="Facility Address" totalsRowDxfId="15"/>
    <tableColumn id="10" xr3:uid="{513C4FBE-7997-49D1-A790-525F09F31B69}" name="Facility City" totalsRowDxfId="14"/>
    <tableColumn id="11" xr3:uid="{0E2ED030-01CF-480C-AB56-8897777A34C2}" name="Facility State or Province" totalsRowDxfId="13"/>
    <tableColumn id="12" xr3:uid="{22037333-6E49-4BA4-9422-52694506F28F}" name="Facility Country" totalsRowDxfId="12"/>
    <tableColumn id="13" xr3:uid="{4200E693-D59B-41F2-A239-197FDA97E153}" name="Facility Zip" totalsRowDxfId="11"/>
    <tableColumn id="14" xr3:uid="{75D267A5-21A7-45F7-A6A8-6727D32BC4A5}" name="Facility Phone" totalsRowDxfId="10"/>
    <tableColumn id="28" xr3:uid="{5B976A1A-B201-4560-B3D3-E0D57B3D3599}" name="Latitude" totalsRowDxfId="9"/>
    <tableColumn id="29" xr3:uid="{267B7328-38B5-4FF6-BCED-11044001F83E}" name="Longitude" totalsRowDxfId="8"/>
    <tableColumn id="15" xr3:uid="{84AF04DF-851C-7A47-A31A-F14A54CED54E}" name="Facility Lat" totalsRowDxfId="7"/>
    <tableColumn id="5" xr3:uid="{82D8A083-0B74-D84D-A969-84D6A05AE43C}" name="Facility Lon" totalsRowDxfId="6"/>
    <tableColumn id="16" xr3:uid="{394F4366-6E84-4EA6-BDCF-640B09F6669E}" name="Facility Workforce" totalsRowDxfId="5"/>
    <tableColumn id="17" xr3:uid="{DAA5E69D-FC07-408E-8CED-1DBA52859D59}" name="Production Capacity" totalsRowDxfId="4"/>
    <tableColumn id="18" xr3:uid="{F854FA67-C652-46E9-8B9A-72B130BFCE9C}" name="Production Units" totalsRowDxfId="3"/>
    <tableColumn id="19" xr3:uid="{9E1065A0-9732-4391-A8C2-B8509B8CCCDF}" name="HQ Company" totalsRowDxfId="2"/>
    <tableColumn id="24" xr3:uid="{12CEBC1F-588A-4B65-AACD-0F836725696C}" name="Sources" totalsRowDxfId="1"/>
    <tableColumn id="25" xr3:uid="{86EBAA1B-6AD3-4C2E-A733-FFC2083563A4}" name="Notes" totalsRowDxfId="0"/>
  </tableColumns>
  <tableStyleInfo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162F49A-75F1-4595-9E1E-DCE2DB33FF36}" name="PackMod" displayName="PackMod" ref="A1:Y80" totalsRowShown="0">
  <autoFilter ref="A1:Y80" xr:uid="{E162F49A-75F1-4595-9E1E-DCE2DB33FF36}">
    <filterColumn colId="7">
      <filters>
        <filter val="BMS"/>
        <filter val="Control Systems"/>
        <filter val="Electrical Systems"/>
        <filter val="Modules/ Arrays"/>
        <filter val="Packaging Systems"/>
        <filter val="Packs"/>
        <filter val="Racks / Cabinets"/>
        <filter val="Safety Systems"/>
        <filter val="Thermal Systems"/>
      </filters>
    </filterColumn>
  </autoFilter>
  <sortState xmlns:xlrd2="http://schemas.microsoft.com/office/spreadsheetml/2017/richdata2" ref="A2:Y80">
    <sortCondition ref="D1:D80"/>
  </sortState>
  <tableColumns count="25">
    <tableColumn id="1" xr3:uid="{4FF35959-18A7-4D50-91CA-377DF43A2BDF}" name="ID"/>
    <tableColumn id="2" xr3:uid="{0F7685A7-7622-43C3-8933-410341FC189C}" name="Status"/>
    <tableColumn id="24" xr3:uid="{C9EB2876-3A63-4B49-A89F-C3749B0439A2}" name="Supply Chain Segment"/>
    <tableColumn id="3" xr3:uid="{D737A0EA-8C39-4D9D-993E-E7E5C843C165}" name="Company"/>
    <tableColumn id="23" xr3:uid="{B8C08B3F-5B8C-448F-B22A-3CA42006F420}" name="NAATBatt Member"/>
    <tableColumn id="4" xr3:uid="{33BC5606-AB57-46E2-9048-1E001D0D37AC}" name="Facility Name"/>
    <tableColumn id="32" xr3:uid="{599635AB-0774-4B1C-9FB4-42318F6289D6}" name="Product Type"/>
    <tableColumn id="5" xr3:uid="{15B88666-ED68-427C-9E45-3F68AA4337D9}" name="Product"/>
    <tableColumn id="7" xr3:uid="{7BD20155-B9EC-4D51-8460-CE3577D55531}" name="Facility or Company Website"/>
    <tableColumn id="8" xr3:uid="{7E4E4A16-4DDC-44D7-B9D7-3D8A08EA4952}" name="Facility Address"/>
    <tableColumn id="9" xr3:uid="{C759ABB5-8889-4B36-95AA-281611DDB7AE}" name="Facility City"/>
    <tableColumn id="10" xr3:uid="{17CC2F2B-C7E9-464C-AE40-B1C7E2930BED}" name="Facility State or Province"/>
    <tableColumn id="11" xr3:uid="{CE5DB8A0-50A5-45A9-B91D-7447DC303B29}" name="Facility Country"/>
    <tableColumn id="12" xr3:uid="{582B3974-2706-4A77-92DF-E8A4FCEEA061}" name="Facility Zip"/>
    <tableColumn id="14" xr3:uid="{E6C66A24-E14C-4CCD-BA4C-F518B89D5E87}" name="Facility Phone"/>
    <tableColumn id="25" xr3:uid="{BBDC6315-D7AC-43EC-AFFB-46DD444DB70D}" name="Latitude"/>
    <tableColumn id="26" xr3:uid="{04F6510B-1C4C-43F5-A825-8B6188B2AC53}" name="Longitude"/>
    <tableColumn id="13" xr3:uid="{A94C2D57-F20A-494B-BDFE-BD24D8FAD203}" name="Facility Lat"/>
    <tableColumn id="6" xr3:uid="{91F83B84-96B0-D24A-847B-0C4595091538}" name="Facility Lon"/>
    <tableColumn id="15" xr3:uid="{FFE02878-FEBC-4490-BA12-CE36E1FDAB2A}" name="Facility Workforce"/>
    <tableColumn id="27" xr3:uid="{C4F94CF2-C838-4ED0-A862-F38C11F8C14F}" name="Production Capacity"/>
    <tableColumn id="28" xr3:uid="{3BA192B7-A079-4093-B368-61414DC59059}" name="Production Units"/>
    <tableColumn id="17" xr3:uid="{6C0157F1-9273-490D-870B-3C6D07AD770A}" name="HQ Company"/>
    <tableColumn id="21" xr3:uid="{5937195E-3878-42A0-B7C9-29144B2014FA}" name="Sources"/>
    <tableColumn id="22" xr3:uid="{93C205B4-13CE-4699-9157-4E726A412B62}" name="Notes"/>
  </tableColumns>
  <tableStyleInfo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65B3DFBD-98A8-4242-A9C0-879BE4042BCC}" name="EOL_Tbl" displayName="EOL_Tbl" ref="A1:AA56" totalsRowShown="0">
  <autoFilter ref="A1:AA56" xr:uid="{AABE0436-461A-4C2A-81D3-83C0E20D4E02}">
    <filterColumn colId="7">
      <filters>
        <filter val="All"/>
        <filter val="All LIB"/>
        <filter val="LFP, NMC"/>
      </filters>
    </filterColumn>
  </autoFilter>
  <sortState xmlns:xlrd2="http://schemas.microsoft.com/office/spreadsheetml/2017/richdata2" ref="A2:Y56">
    <sortCondition ref="D1:D56"/>
  </sortState>
  <tableColumns count="27">
    <tableColumn id="1" xr3:uid="{9A5180F2-A531-4A1D-81B6-EC7B7A885DFE}" name="ID"/>
    <tableColumn id="23" xr3:uid="{A3683A11-4BC4-4897-8F6F-FD9FE1045CB8}" name="Status"/>
    <tableColumn id="25" xr3:uid="{D49228D8-8C95-449D-A2CE-A2407F715A78}" name="Supply Chain Segment"/>
    <tableColumn id="29" xr3:uid="{A6539525-E809-40A9-A697-1686464B7E19}" name="Company"/>
    <tableColumn id="24" xr3:uid="{26F3506D-2B1E-4232-8E2F-D81384B554DA}" name="NAATBatt Member"/>
    <tableColumn id="6" xr3:uid="{A2E07438-7AC5-4191-8E79-CE7A71F7ABCB}" name="Facility Name"/>
    <tableColumn id="16" xr3:uid="{ECB1C22F-247E-4069-A138-BFFBAD2C1A4E}" name="Facility Type"/>
    <tableColumn id="33" xr3:uid="{7B109CB2-6F38-452C-BD91-D0A2748AE6DE}" name="Chemistries"/>
    <tableColumn id="17" xr3:uid="{37CC36DF-45E4-4877-B0B3-49A41E2BE78D}" name="Feedstock"/>
    <tableColumn id="18" xr3:uid="{67BD8626-BF92-4330-A53C-B0FF32202CCE}" name="Product"/>
    <tableColumn id="15" xr3:uid="{7BB74746-E794-4D6F-89BB-BEE416D9405B}" name="Facility or Company Website"/>
    <tableColumn id="7" xr3:uid="{C03D66B7-CF6E-414D-8B7E-87F0BB170BAC}" name="Facility Address"/>
    <tableColumn id="8" xr3:uid="{A4CBFB9C-4057-4B9A-8427-863BB60834BA}" name="Facility City"/>
    <tableColumn id="9" xr3:uid="{81FDC344-7312-40A0-8BBC-AC191789716B}" name="Facility State or Province"/>
    <tableColumn id="10" xr3:uid="{D4666343-4970-4CA1-A3E5-68C3BFCE08C2}" name="Facility Country"/>
    <tableColumn id="11" xr3:uid="{B316A979-9BDB-454A-A465-8CAD0FCB52EE}" name="Facility Zip"/>
    <tableColumn id="13" xr3:uid="{86738C35-4C4B-428C-9AAA-8520E1AA580B}" name="Facility Phone"/>
    <tableColumn id="14" xr3:uid="{9664424C-20B8-4B0A-BA31-5F5469E3B381}" name="Facility Workforce"/>
    <tableColumn id="19" xr3:uid="{06578041-06DC-4F52-BB26-94EC8C40FCBB}" name="Capacity"/>
    <tableColumn id="20" xr3:uid="{9FDAAB8A-F5DF-406D-8556-5481F9F2038E}" name="Capacity Units"/>
    <tableColumn id="2" xr3:uid="{C4D6CF0C-683E-4914-9161-D8069692DA4C}" name="HQ Company"/>
    <tableColumn id="21" xr3:uid="{92B4F592-F91F-4864-B189-1B7AB03CDD81}" name="Sources"/>
    <tableColumn id="22" xr3:uid="{549A2CF5-D703-4135-8488-782A5931222D}" name="Notes"/>
    <tableColumn id="26" xr3:uid="{69CBE723-5927-48D6-9ED7-F9FE42B7FC82}" name="Latitude"/>
    <tableColumn id="27" xr3:uid="{4FE01A98-73D0-4291-AFC2-4D606CAB5E9A}" name="Longitude"/>
    <tableColumn id="3" xr3:uid="{D498EF8C-38A5-3E48-9152-23728D75C2BB}" name="Facility Lat"/>
    <tableColumn id="4" xr3:uid="{1051DDA6-CFD3-F442-B324-89F025FB580D}" name="Facility Lon"/>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hyperlink" Target="https://www.google.com/search?q=birla+carbon+marietta+ga+address+and+phone+number&amp;rlz=1C1GCEU_enUS1010US1011&amp;oq=birla+carbon+marietta+ga+Add&amp;aqs=chrome.2.69i57j33i160l2.27975j1j7&amp;sourceid=chrome&amp;ie=UTF-8" TargetMode="External"/><Relationship Id="rId2" Type="http://schemas.openxmlformats.org/officeDocument/2006/relationships/hyperlink" Target="https://www.birlacarbon.com/" TargetMode="External"/><Relationship Id="rId1" Type="http://schemas.openxmlformats.org/officeDocument/2006/relationships/hyperlink" Target="https://www.birlacarbon.com/" TargetMode="External"/><Relationship Id="rId5" Type="http://schemas.openxmlformats.org/officeDocument/2006/relationships/table" Target="../tables/table3.xml"/><Relationship Id="rId4"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hyperlink" Target="https://www.birlacarbon.com/" TargetMode="External"/><Relationship Id="rId2" Type="http://schemas.openxmlformats.org/officeDocument/2006/relationships/hyperlink" Target="https://www.nippon-denkai.co.jp/english/about/locations.html;%20%20denkaiamerica.com;%20Questionnaire;%20https:/www.daikin.com/-/media/Project/Daikin/daikin_com/investor/data/report/daikin2021_printing-pdf.pdf?rev=-1" TargetMode="External"/><Relationship Id="rId1" Type="http://schemas.openxmlformats.org/officeDocument/2006/relationships/hyperlink" Target="https://www.basf.com/us/en/who-we-are/organization/locations/find-out-about-basf-in---/Louisiana/about-louisiana.html;%20https:/www.basf.com/us/en/who-we-are.html" TargetMode="External"/><Relationship Id="rId5" Type="http://schemas.openxmlformats.org/officeDocument/2006/relationships/table" Target="../tables/table4.xml"/><Relationship Id="rId4"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3" Type="http://schemas.openxmlformats.org/officeDocument/2006/relationships/hyperlink" Target="http://www.sparkz.energy/" TargetMode="External"/><Relationship Id="rId7" Type="http://schemas.openxmlformats.org/officeDocument/2006/relationships/table" Target="../tables/table6.xml"/><Relationship Id="rId2" Type="http://schemas.openxmlformats.org/officeDocument/2006/relationships/hyperlink" Target="https://www.thomasnet.com/profile/30966992/sparkz-inc.html?cid=30966992&amp;cov=CN&amp;heading=3540515&amp;searchpos=12&amp;what=Lithium+Ion+Batteries" TargetMode="External"/><Relationship Id="rId1" Type="http://schemas.openxmlformats.org/officeDocument/2006/relationships/hyperlink" Target="https://www.thomasnet.com/profile/30966992/sparkz-inc.html?cid=30966992&amp;cov=CN&amp;heading=3540515&amp;searchpos=12&amp;what=Lithium+Ion+Batteries" TargetMode="External"/><Relationship Id="rId6" Type="http://schemas.openxmlformats.org/officeDocument/2006/relationships/printerSettings" Target="../printerSettings/printerSettings5.bin"/><Relationship Id="rId5" Type="http://schemas.openxmlformats.org/officeDocument/2006/relationships/hyperlink" Target="http://www.ford.com/" TargetMode="External"/><Relationship Id="rId4" Type="http://schemas.openxmlformats.org/officeDocument/2006/relationships/hyperlink" Target="http://www.tesla.com/gigafactory" TargetMode="Externa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www.nthcycle.com/" TargetMode="External"/><Relationship Id="rId1" Type="http://schemas.openxmlformats.org/officeDocument/2006/relationships/hyperlink" Target="https://www.google.com/search?q=RePurpose+Energy%2C+Inc.&amp;rlz=1C1GCEU_enUS1010US1011&amp;oq=RePurpose+Energy%2C+Inc.&amp;aqs=chrome..69i57j0i22i30j0i390l2.694j0j4&amp;sourceid=chrome&amp;ie=UTF-8" TargetMode="External"/><Relationship Id="rId4" Type="http://schemas.openxmlformats.org/officeDocument/2006/relationships/table" Target="../tables/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DC3C35-5F37-444D-BA07-B1F43FD18D88}">
  <sheetPr codeName="Sheet6"/>
  <dimension ref="A1:AD723"/>
  <sheetViews>
    <sheetView topLeftCell="A55" workbookViewId="0">
      <selection activeCell="D66" sqref="D66"/>
    </sheetView>
  </sheetViews>
  <sheetFormatPr baseColWidth="10" defaultColWidth="8.83203125" defaultRowHeight="15" x14ac:dyDescent="0.2"/>
  <cols>
    <col min="1" max="1" width="6" bestFit="1" customWidth="1"/>
    <col min="2" max="2" width="8.6640625" bestFit="1" customWidth="1"/>
    <col min="3" max="3" width="23.33203125" bestFit="1" customWidth="1"/>
    <col min="4" max="4" width="65.5" bestFit="1" customWidth="1"/>
    <col min="5" max="5" width="20.33203125" bestFit="1" customWidth="1"/>
    <col min="6" max="6" width="77" bestFit="1" customWidth="1"/>
    <col min="7" max="7" width="68.5" bestFit="1" customWidth="1"/>
    <col min="8" max="9" width="81.1640625" bestFit="1" customWidth="1"/>
    <col min="10" max="10" width="57.5" bestFit="1" customWidth="1"/>
    <col min="11" max="11" width="24.83203125" bestFit="1" customWidth="1"/>
    <col min="12" max="12" width="25.5" bestFit="1" customWidth="1"/>
    <col min="13" max="13" width="17.1640625" bestFit="1" customWidth="1"/>
    <col min="14" max="14" width="12.6640625" bestFit="1" customWidth="1"/>
    <col min="15" max="15" width="15.83203125" bestFit="1" customWidth="1"/>
    <col min="16" max="16" width="36.6640625" bestFit="1" customWidth="1"/>
    <col min="17" max="17" width="12.6640625" bestFit="1" customWidth="1"/>
    <col min="18" max="18" width="19.6640625" bestFit="1" customWidth="1"/>
    <col min="19" max="19" width="21.1640625" bestFit="1" customWidth="1"/>
    <col min="20" max="20" width="30" bestFit="1" customWidth="1"/>
    <col min="21" max="22" width="81.1640625" bestFit="1" customWidth="1"/>
    <col min="23" max="23" width="29.83203125" bestFit="1" customWidth="1"/>
    <col min="24" max="24" width="26.5" bestFit="1" customWidth="1"/>
    <col min="25" max="25" width="29.33203125" bestFit="1" customWidth="1"/>
    <col min="26" max="26" width="5.83203125" bestFit="1" customWidth="1"/>
    <col min="27" max="27" width="10.5" bestFit="1" customWidth="1"/>
    <col min="28" max="29" width="81.1640625" bestFit="1" customWidth="1"/>
    <col min="30" max="31" width="23.83203125" bestFit="1" customWidth="1"/>
  </cols>
  <sheetData>
    <row r="1" spans="1:30"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28</v>
      </c>
      <c r="U1" t="s">
        <v>19</v>
      </c>
      <c r="V1" t="s">
        <v>20</v>
      </c>
      <c r="W1" t="s">
        <v>21</v>
      </c>
      <c r="X1" t="s">
        <v>22</v>
      </c>
      <c r="Y1" t="s">
        <v>23</v>
      </c>
      <c r="Z1" t="s">
        <v>24</v>
      </c>
      <c r="AA1" t="s">
        <v>25</v>
      </c>
      <c r="AB1" t="s">
        <v>26</v>
      </c>
      <c r="AC1" t="s">
        <v>27</v>
      </c>
      <c r="AD1" t="s">
        <v>29</v>
      </c>
    </row>
    <row r="2" spans="1:30" x14ac:dyDescent="0.2">
      <c r="A2">
        <v>1000</v>
      </c>
      <c r="B2" t="s">
        <v>30</v>
      </c>
      <c r="C2" t="s">
        <v>31</v>
      </c>
      <c r="D2" t="s">
        <v>32</v>
      </c>
      <c r="E2" t="s">
        <v>33</v>
      </c>
      <c r="F2" t="s">
        <v>34</v>
      </c>
      <c r="G2" t="s">
        <v>35</v>
      </c>
      <c r="H2" t="s">
        <v>36</v>
      </c>
      <c r="I2" t="s">
        <v>37</v>
      </c>
      <c r="J2" t="s">
        <v>38</v>
      </c>
      <c r="K2" t="s">
        <v>39</v>
      </c>
      <c r="L2" t="s">
        <v>40</v>
      </c>
      <c r="M2" t="s">
        <v>41</v>
      </c>
      <c r="N2">
        <v>89047</v>
      </c>
      <c r="O2" t="s">
        <v>42</v>
      </c>
      <c r="P2">
        <v>37.740208000000003</v>
      </c>
      <c r="Q2">
        <v>-117.79231900000001</v>
      </c>
      <c r="R2">
        <v>75</v>
      </c>
      <c r="S2">
        <v>940</v>
      </c>
      <c r="T2" t="s">
        <v>43</v>
      </c>
      <c r="U2" t="s">
        <v>44</v>
      </c>
      <c r="V2" t="s">
        <v>45</v>
      </c>
      <c r="W2" t="s">
        <v>46</v>
      </c>
      <c r="X2" t="s">
        <v>47</v>
      </c>
      <c r="Y2" t="s">
        <v>41</v>
      </c>
      <c r="Z2" t="s">
        <v>48</v>
      </c>
      <c r="AA2">
        <v>44417</v>
      </c>
      <c r="AB2" t="s">
        <v>49</v>
      </c>
      <c r="AC2" t="s">
        <v>50</v>
      </c>
    </row>
    <row r="3" spans="1:30" x14ac:dyDescent="0.2">
      <c r="A3">
        <v>1001</v>
      </c>
      <c r="B3" t="s">
        <v>30</v>
      </c>
      <c r="C3" t="s">
        <v>31</v>
      </c>
      <c r="D3" t="s">
        <v>32</v>
      </c>
      <c r="E3" t="s">
        <v>33</v>
      </c>
      <c r="F3" t="s">
        <v>51</v>
      </c>
      <c r="G3" t="s">
        <v>35</v>
      </c>
      <c r="H3" t="s">
        <v>52</v>
      </c>
      <c r="I3" t="s">
        <v>37</v>
      </c>
      <c r="J3" t="s">
        <v>53</v>
      </c>
      <c r="K3" t="s">
        <v>54</v>
      </c>
      <c r="L3" t="s">
        <v>47</v>
      </c>
      <c r="M3" t="s">
        <v>41</v>
      </c>
      <c r="N3">
        <v>28086</v>
      </c>
      <c r="O3" t="s">
        <v>55</v>
      </c>
      <c r="P3">
        <v>35.220465735874697</v>
      </c>
      <c r="Q3">
        <v>-81.341652675492199</v>
      </c>
      <c r="R3">
        <v>170</v>
      </c>
      <c r="U3" t="s">
        <v>44</v>
      </c>
      <c r="V3" t="s">
        <v>37</v>
      </c>
      <c r="W3" t="s">
        <v>46</v>
      </c>
      <c r="X3" t="s">
        <v>47</v>
      </c>
      <c r="Y3" t="s">
        <v>41</v>
      </c>
      <c r="Z3" t="s">
        <v>48</v>
      </c>
      <c r="AA3">
        <v>44417</v>
      </c>
      <c r="AB3" t="s">
        <v>56</v>
      </c>
      <c r="AC3" t="s">
        <v>57</v>
      </c>
    </row>
    <row r="4" spans="1:30" x14ac:dyDescent="0.2">
      <c r="A4">
        <v>1002</v>
      </c>
      <c r="B4" t="s">
        <v>111</v>
      </c>
      <c r="C4" t="s">
        <v>31</v>
      </c>
      <c r="D4" t="s">
        <v>32</v>
      </c>
      <c r="E4" t="s">
        <v>33</v>
      </c>
      <c r="F4" t="s">
        <v>51</v>
      </c>
      <c r="G4" t="s">
        <v>35</v>
      </c>
      <c r="H4" t="s">
        <v>4199</v>
      </c>
      <c r="I4" t="s">
        <v>37</v>
      </c>
      <c r="J4" t="s">
        <v>53</v>
      </c>
      <c r="K4" t="s">
        <v>54</v>
      </c>
      <c r="L4" t="s">
        <v>47</v>
      </c>
      <c r="M4" t="s">
        <v>41</v>
      </c>
      <c r="N4">
        <v>28086</v>
      </c>
      <c r="O4" t="s">
        <v>55</v>
      </c>
      <c r="P4">
        <v>35.220465735874697</v>
      </c>
      <c r="Q4">
        <v>-81.341652675492199</v>
      </c>
      <c r="R4">
        <v>200</v>
      </c>
      <c r="S4">
        <v>20125</v>
      </c>
      <c r="T4" t="s">
        <v>43</v>
      </c>
      <c r="U4" t="s">
        <v>44</v>
      </c>
      <c r="V4" t="s">
        <v>37</v>
      </c>
      <c r="W4" t="s">
        <v>46</v>
      </c>
      <c r="X4" t="s">
        <v>47</v>
      </c>
      <c r="Y4" t="s">
        <v>41</v>
      </c>
      <c r="Z4" t="s">
        <v>48</v>
      </c>
      <c r="AA4">
        <v>44899</v>
      </c>
      <c r="AB4" t="s">
        <v>4194</v>
      </c>
      <c r="AC4" t="s">
        <v>4198</v>
      </c>
    </row>
    <row r="5" spans="1:30" x14ac:dyDescent="0.2">
      <c r="A5">
        <v>1003</v>
      </c>
      <c r="B5" t="s">
        <v>111</v>
      </c>
      <c r="C5" t="s">
        <v>31</v>
      </c>
      <c r="D5" t="s">
        <v>3463</v>
      </c>
      <c r="E5" t="s">
        <v>33</v>
      </c>
      <c r="F5" t="s">
        <v>4486</v>
      </c>
      <c r="G5" t="s">
        <v>35</v>
      </c>
      <c r="H5" t="s">
        <v>4658</v>
      </c>
      <c r="I5" t="s">
        <v>3466</v>
      </c>
      <c r="K5" t="s">
        <v>4660</v>
      </c>
      <c r="L5" t="s">
        <v>40</v>
      </c>
      <c r="M5" t="s">
        <v>41</v>
      </c>
      <c r="N5">
        <v>89049</v>
      </c>
      <c r="P5">
        <v>38.068639669696502</v>
      </c>
      <c r="Q5">
        <v>-117.226349591713</v>
      </c>
      <c r="U5" t="s">
        <v>3463</v>
      </c>
      <c r="V5" t="s">
        <v>3466</v>
      </c>
      <c r="W5" t="s">
        <v>665</v>
      </c>
      <c r="X5" t="s">
        <v>40</v>
      </c>
      <c r="Y5" t="s">
        <v>41</v>
      </c>
      <c r="Z5" t="s">
        <v>48</v>
      </c>
      <c r="AA5">
        <v>45095</v>
      </c>
      <c r="AB5" t="s">
        <v>4662</v>
      </c>
      <c r="AC5" t="s">
        <v>4661</v>
      </c>
    </row>
    <row r="6" spans="1:30" x14ac:dyDescent="0.2">
      <c r="A6">
        <v>1004</v>
      </c>
      <c r="B6" t="s">
        <v>30</v>
      </c>
      <c r="C6" t="s">
        <v>31</v>
      </c>
      <c r="D6" t="s">
        <v>4630</v>
      </c>
      <c r="E6" t="s">
        <v>60</v>
      </c>
      <c r="F6" t="s">
        <v>4639</v>
      </c>
      <c r="G6" t="s">
        <v>35</v>
      </c>
      <c r="H6" t="s">
        <v>242</v>
      </c>
      <c r="I6" t="s">
        <v>4631</v>
      </c>
      <c r="J6" t="s">
        <v>4634</v>
      </c>
      <c r="K6" t="s">
        <v>4635</v>
      </c>
      <c r="L6" t="s">
        <v>24</v>
      </c>
      <c r="M6" t="s">
        <v>65</v>
      </c>
      <c r="N6" t="s">
        <v>4636</v>
      </c>
      <c r="P6">
        <v>61.561808160240901</v>
      </c>
      <c r="Q6">
        <v>-73.427318596295905</v>
      </c>
      <c r="S6">
        <v>4500</v>
      </c>
      <c r="T6" t="s">
        <v>4638</v>
      </c>
      <c r="U6" t="s">
        <v>4630</v>
      </c>
      <c r="V6" t="s">
        <v>4631</v>
      </c>
      <c r="W6" t="s">
        <v>78</v>
      </c>
      <c r="X6" t="s">
        <v>24</v>
      </c>
      <c r="Y6" t="s">
        <v>4632</v>
      </c>
      <c r="Z6" t="s">
        <v>48</v>
      </c>
      <c r="AA6">
        <v>45095</v>
      </c>
      <c r="AB6" t="s">
        <v>4633</v>
      </c>
      <c r="AC6" t="s">
        <v>4637</v>
      </c>
    </row>
    <row r="7" spans="1:30" x14ac:dyDescent="0.2">
      <c r="A7">
        <v>1005</v>
      </c>
      <c r="B7" t="s">
        <v>111</v>
      </c>
      <c r="C7" t="s">
        <v>31</v>
      </c>
      <c r="D7" t="s">
        <v>4686</v>
      </c>
      <c r="E7" t="s">
        <v>60</v>
      </c>
      <c r="F7" t="s">
        <v>4687</v>
      </c>
      <c r="G7" t="s">
        <v>35</v>
      </c>
      <c r="H7" t="s">
        <v>4658</v>
      </c>
      <c r="I7" t="s">
        <v>4688</v>
      </c>
      <c r="K7" t="s">
        <v>4693</v>
      </c>
      <c r="L7" t="s">
        <v>40</v>
      </c>
      <c r="M7" t="s">
        <v>41</v>
      </c>
      <c r="N7">
        <v>89047</v>
      </c>
      <c r="P7">
        <v>37.752532408556498</v>
      </c>
      <c r="Q7">
        <v>-117.590624526261</v>
      </c>
      <c r="S7">
        <v>27400</v>
      </c>
      <c r="T7" t="s">
        <v>4689</v>
      </c>
      <c r="U7" t="s">
        <v>4692</v>
      </c>
      <c r="V7" t="s">
        <v>4688</v>
      </c>
      <c r="W7" t="s">
        <v>64</v>
      </c>
      <c r="X7" t="s">
        <v>239</v>
      </c>
      <c r="Y7" t="s">
        <v>65</v>
      </c>
      <c r="Z7" t="s">
        <v>48</v>
      </c>
      <c r="AA7">
        <v>45095</v>
      </c>
      <c r="AB7" t="s">
        <v>4690</v>
      </c>
      <c r="AC7" t="s">
        <v>4691</v>
      </c>
    </row>
    <row r="8" spans="1:30" x14ac:dyDescent="0.2">
      <c r="A8">
        <v>1006</v>
      </c>
      <c r="B8" t="s">
        <v>58</v>
      </c>
      <c r="C8" t="s">
        <v>31</v>
      </c>
      <c r="D8" t="s">
        <v>59</v>
      </c>
      <c r="E8" t="s">
        <v>60</v>
      </c>
      <c r="F8" t="s">
        <v>59</v>
      </c>
      <c r="G8" t="s">
        <v>35</v>
      </c>
      <c r="H8" t="s">
        <v>61</v>
      </c>
      <c r="I8" t="s">
        <v>62</v>
      </c>
      <c r="J8" t="s">
        <v>63</v>
      </c>
      <c r="K8" t="s">
        <v>64</v>
      </c>
      <c r="L8" t="s">
        <v>239</v>
      </c>
      <c r="M8" t="s">
        <v>65</v>
      </c>
      <c r="N8" t="s">
        <v>66</v>
      </c>
      <c r="O8" t="s">
        <v>67</v>
      </c>
      <c r="P8">
        <v>27.2</v>
      </c>
      <c r="Q8">
        <v>-82</v>
      </c>
      <c r="R8">
        <v>4</v>
      </c>
      <c r="S8">
        <v>2160</v>
      </c>
      <c r="T8" t="s">
        <v>68</v>
      </c>
      <c r="U8" t="s">
        <v>59</v>
      </c>
      <c r="V8" t="s">
        <v>62</v>
      </c>
      <c r="W8" t="s">
        <v>69</v>
      </c>
      <c r="X8" t="s">
        <v>128</v>
      </c>
      <c r="Y8" t="s">
        <v>70</v>
      </c>
      <c r="Z8" t="s">
        <v>71</v>
      </c>
      <c r="AA8">
        <v>44774</v>
      </c>
      <c r="AB8" t="s">
        <v>72</v>
      </c>
      <c r="AC8" t="s">
        <v>73</v>
      </c>
    </row>
    <row r="9" spans="1:30" x14ac:dyDescent="0.2">
      <c r="A9">
        <v>1007</v>
      </c>
      <c r="B9" t="s">
        <v>58</v>
      </c>
      <c r="C9" t="s">
        <v>31</v>
      </c>
      <c r="D9" t="s">
        <v>387</v>
      </c>
      <c r="E9" t="s">
        <v>33</v>
      </c>
      <c r="F9" t="s">
        <v>388</v>
      </c>
      <c r="G9" t="s">
        <v>35</v>
      </c>
      <c r="H9" t="s">
        <v>36</v>
      </c>
      <c r="I9" t="s">
        <v>390</v>
      </c>
      <c r="J9" t="s">
        <v>4009</v>
      </c>
      <c r="K9" t="s">
        <v>391</v>
      </c>
      <c r="L9" t="s">
        <v>392</v>
      </c>
      <c r="M9" t="s">
        <v>41</v>
      </c>
      <c r="N9">
        <v>92251</v>
      </c>
      <c r="P9">
        <v>32.848538462017999</v>
      </c>
      <c r="Q9">
        <v>-115.57108641814899</v>
      </c>
      <c r="R9">
        <v>50</v>
      </c>
      <c r="S9">
        <v>5800</v>
      </c>
      <c r="T9" t="s">
        <v>43</v>
      </c>
      <c r="U9" t="s">
        <v>387</v>
      </c>
      <c r="V9" t="s">
        <v>390</v>
      </c>
      <c r="W9" t="s">
        <v>393</v>
      </c>
      <c r="X9" t="s">
        <v>394</v>
      </c>
      <c r="Y9" t="s">
        <v>119</v>
      </c>
      <c r="Z9" t="s">
        <v>48</v>
      </c>
      <c r="AA9">
        <v>44865</v>
      </c>
      <c r="AB9" t="s">
        <v>4010</v>
      </c>
      <c r="AC9" t="s">
        <v>4012</v>
      </c>
    </row>
    <row r="10" spans="1:30" x14ac:dyDescent="0.2">
      <c r="A10">
        <v>1008</v>
      </c>
      <c r="B10" t="s">
        <v>58</v>
      </c>
      <c r="C10" t="s">
        <v>31</v>
      </c>
      <c r="D10" t="s">
        <v>74</v>
      </c>
      <c r="E10" t="s">
        <v>60</v>
      </c>
      <c r="F10" t="s">
        <v>75</v>
      </c>
      <c r="G10" t="s">
        <v>35</v>
      </c>
      <c r="H10" t="s">
        <v>52</v>
      </c>
      <c r="I10" t="s">
        <v>76</v>
      </c>
      <c r="J10" t="s">
        <v>77</v>
      </c>
      <c r="K10" t="s">
        <v>78</v>
      </c>
      <c r="L10" t="s">
        <v>24</v>
      </c>
      <c r="M10" t="s">
        <v>65</v>
      </c>
      <c r="N10" t="s">
        <v>79</v>
      </c>
      <c r="O10" t="s">
        <v>80</v>
      </c>
      <c r="P10">
        <v>45.502541593809703</v>
      </c>
      <c r="Q10">
        <v>-73.565493402168897</v>
      </c>
      <c r="S10">
        <v>5727</v>
      </c>
      <c r="T10" t="s">
        <v>43</v>
      </c>
      <c r="U10" t="s">
        <v>74</v>
      </c>
      <c r="V10" t="s">
        <v>76</v>
      </c>
      <c r="W10" t="s">
        <v>78</v>
      </c>
      <c r="X10" t="s">
        <v>24</v>
      </c>
      <c r="Y10" t="s">
        <v>65</v>
      </c>
      <c r="Z10" t="s">
        <v>48</v>
      </c>
      <c r="AA10">
        <v>44417</v>
      </c>
      <c r="AB10" t="s">
        <v>81</v>
      </c>
      <c r="AC10" t="s">
        <v>82</v>
      </c>
    </row>
    <row r="11" spans="1:30" x14ac:dyDescent="0.2">
      <c r="A11">
        <v>1009</v>
      </c>
      <c r="B11" t="s">
        <v>111</v>
      </c>
      <c r="C11" t="s">
        <v>31</v>
      </c>
      <c r="D11" t="s">
        <v>4677</v>
      </c>
      <c r="F11" t="s">
        <v>4678</v>
      </c>
      <c r="G11" t="s">
        <v>35</v>
      </c>
      <c r="H11" t="s">
        <v>4616</v>
      </c>
      <c r="I11" t="s">
        <v>4679</v>
      </c>
      <c r="J11" t="s">
        <v>4684</v>
      </c>
      <c r="K11" t="s">
        <v>4685</v>
      </c>
      <c r="L11" t="s">
        <v>239</v>
      </c>
      <c r="M11" t="s">
        <v>65</v>
      </c>
      <c r="O11" t="s">
        <v>4683</v>
      </c>
      <c r="P11">
        <v>54.446905300997301</v>
      </c>
      <c r="Q11">
        <v>-124.255666556428</v>
      </c>
      <c r="S11">
        <v>43500</v>
      </c>
      <c r="T11" t="s">
        <v>92</v>
      </c>
      <c r="U11" t="s">
        <v>4680</v>
      </c>
      <c r="V11" t="s">
        <v>4679</v>
      </c>
      <c r="W11" t="s">
        <v>64</v>
      </c>
      <c r="X11" t="s">
        <v>239</v>
      </c>
      <c r="Y11" t="s">
        <v>65</v>
      </c>
      <c r="Z11" t="s">
        <v>48</v>
      </c>
      <c r="AA11">
        <v>45095</v>
      </c>
      <c r="AB11" t="s">
        <v>4682</v>
      </c>
      <c r="AC11" t="s">
        <v>4681</v>
      </c>
    </row>
    <row r="12" spans="1:30" x14ac:dyDescent="0.2">
      <c r="A12">
        <v>1010</v>
      </c>
      <c r="B12" t="s">
        <v>30</v>
      </c>
      <c r="C12" t="s">
        <v>31</v>
      </c>
      <c r="D12" t="s">
        <v>83</v>
      </c>
      <c r="E12" t="s">
        <v>33</v>
      </c>
      <c r="F12" t="s">
        <v>84</v>
      </c>
      <c r="G12" t="s">
        <v>35</v>
      </c>
      <c r="H12" t="s">
        <v>85</v>
      </c>
      <c r="I12" t="s">
        <v>86</v>
      </c>
      <c r="J12" t="s">
        <v>87</v>
      </c>
      <c r="K12" t="s">
        <v>88</v>
      </c>
      <c r="L12" t="s">
        <v>24</v>
      </c>
      <c r="M12" t="s">
        <v>65</v>
      </c>
      <c r="N12" t="s">
        <v>90</v>
      </c>
      <c r="O12" t="s">
        <v>91</v>
      </c>
      <c r="P12">
        <v>48.213816914046603</v>
      </c>
      <c r="Q12">
        <v>-78.828334002272499</v>
      </c>
      <c r="R12">
        <v>1280</v>
      </c>
      <c r="S12">
        <v>40000</v>
      </c>
      <c r="T12" t="s">
        <v>92</v>
      </c>
      <c r="U12" t="s">
        <v>83</v>
      </c>
      <c r="V12" t="s">
        <v>93</v>
      </c>
      <c r="W12" t="s">
        <v>94</v>
      </c>
      <c r="X12" t="s">
        <v>95</v>
      </c>
      <c r="Y12" t="s">
        <v>96</v>
      </c>
      <c r="Z12" t="s">
        <v>48</v>
      </c>
      <c r="AA12">
        <v>44421</v>
      </c>
      <c r="AB12" t="s">
        <v>97</v>
      </c>
    </row>
    <row r="13" spans="1:30" x14ac:dyDescent="0.2">
      <c r="A13">
        <v>1011</v>
      </c>
      <c r="B13" t="s">
        <v>30</v>
      </c>
      <c r="C13" t="s">
        <v>31</v>
      </c>
      <c r="D13" t="s">
        <v>83</v>
      </c>
      <c r="E13" t="s">
        <v>33</v>
      </c>
      <c r="F13" t="s">
        <v>84</v>
      </c>
      <c r="G13" t="s">
        <v>35</v>
      </c>
      <c r="H13" t="s">
        <v>98</v>
      </c>
      <c r="I13" t="s">
        <v>86</v>
      </c>
      <c r="J13" t="s">
        <v>87</v>
      </c>
      <c r="K13" t="s">
        <v>88</v>
      </c>
      <c r="L13" t="s">
        <v>24</v>
      </c>
      <c r="M13" t="s">
        <v>65</v>
      </c>
      <c r="N13" t="s">
        <v>90</v>
      </c>
      <c r="O13" t="s">
        <v>91</v>
      </c>
      <c r="P13">
        <v>48.213816914046603</v>
      </c>
      <c r="Q13">
        <v>-78.828334002272499</v>
      </c>
      <c r="R13">
        <v>1280</v>
      </c>
      <c r="S13">
        <v>827</v>
      </c>
      <c r="T13" t="s">
        <v>68</v>
      </c>
      <c r="U13" t="s">
        <v>83</v>
      </c>
      <c r="V13" t="s">
        <v>93</v>
      </c>
      <c r="W13" t="s">
        <v>94</v>
      </c>
      <c r="X13" t="s">
        <v>95</v>
      </c>
      <c r="Y13" t="s">
        <v>96</v>
      </c>
      <c r="Z13" t="s">
        <v>48</v>
      </c>
      <c r="AA13">
        <v>44421</v>
      </c>
      <c r="AB13" t="s">
        <v>99</v>
      </c>
      <c r="AC13" t="s">
        <v>100</v>
      </c>
    </row>
    <row r="14" spans="1:30" x14ac:dyDescent="0.2">
      <c r="A14">
        <v>1012</v>
      </c>
      <c r="B14" t="s">
        <v>30</v>
      </c>
      <c r="C14" t="s">
        <v>31</v>
      </c>
      <c r="D14" t="s">
        <v>83</v>
      </c>
      <c r="E14" t="s">
        <v>33</v>
      </c>
      <c r="F14" t="s">
        <v>101</v>
      </c>
      <c r="G14" t="s">
        <v>35</v>
      </c>
      <c r="H14" t="s">
        <v>102</v>
      </c>
      <c r="I14" t="s">
        <v>103</v>
      </c>
      <c r="J14" t="s">
        <v>104</v>
      </c>
      <c r="K14" t="s">
        <v>105</v>
      </c>
      <c r="L14" t="s">
        <v>128</v>
      </c>
      <c r="M14" t="s">
        <v>65</v>
      </c>
      <c r="N14" t="s">
        <v>106</v>
      </c>
      <c r="O14" t="s">
        <v>107</v>
      </c>
      <c r="P14">
        <v>46.586931132891799</v>
      </c>
      <c r="Q14">
        <v>-80.769922486262203</v>
      </c>
      <c r="R14">
        <v>2500</v>
      </c>
      <c r="S14">
        <v>75695</v>
      </c>
      <c r="T14" t="s">
        <v>108</v>
      </c>
      <c r="U14" t="s">
        <v>83</v>
      </c>
      <c r="V14" t="s">
        <v>93</v>
      </c>
      <c r="W14" t="s">
        <v>94</v>
      </c>
      <c r="X14" t="s">
        <v>95</v>
      </c>
      <c r="Y14" t="s">
        <v>96</v>
      </c>
      <c r="Z14" t="s">
        <v>48</v>
      </c>
      <c r="AA14">
        <v>44421</v>
      </c>
      <c r="AB14" t="s">
        <v>109</v>
      </c>
      <c r="AC14" t="s">
        <v>110</v>
      </c>
    </row>
    <row r="15" spans="1:30" x14ac:dyDescent="0.2">
      <c r="A15">
        <v>1013</v>
      </c>
      <c r="B15" t="s">
        <v>111</v>
      </c>
      <c r="C15" t="s">
        <v>31</v>
      </c>
      <c r="D15" t="s">
        <v>4669</v>
      </c>
      <c r="E15" t="s">
        <v>60</v>
      </c>
      <c r="F15" t="s">
        <v>4670</v>
      </c>
      <c r="G15" t="s">
        <v>193</v>
      </c>
      <c r="H15" t="s">
        <v>4474</v>
      </c>
      <c r="I15" t="s">
        <v>4671</v>
      </c>
      <c r="K15" t="s">
        <v>4672</v>
      </c>
      <c r="L15" t="s">
        <v>4673</v>
      </c>
      <c r="M15" t="s">
        <v>41</v>
      </c>
      <c r="P15">
        <v>64.512432009549599</v>
      </c>
      <c r="Q15">
        <v>-165.426964405191</v>
      </c>
      <c r="S15">
        <v>57000</v>
      </c>
      <c r="T15" t="s">
        <v>200</v>
      </c>
      <c r="U15" t="s">
        <v>4669</v>
      </c>
      <c r="V15" t="s">
        <v>4671</v>
      </c>
      <c r="W15" t="s">
        <v>4674</v>
      </c>
      <c r="X15" t="s">
        <v>4673</v>
      </c>
      <c r="Y15" t="s">
        <v>41</v>
      </c>
      <c r="Z15" t="s">
        <v>48</v>
      </c>
      <c r="AA15">
        <v>45095</v>
      </c>
      <c r="AB15" t="s">
        <v>4675</v>
      </c>
      <c r="AC15" t="s">
        <v>4676</v>
      </c>
    </row>
    <row r="16" spans="1:30" x14ac:dyDescent="0.2">
      <c r="A16">
        <v>1014</v>
      </c>
      <c r="B16" t="s">
        <v>111</v>
      </c>
      <c r="C16" t="s">
        <v>31</v>
      </c>
      <c r="D16" t="s">
        <v>4615</v>
      </c>
      <c r="F16" t="s">
        <v>4626</v>
      </c>
      <c r="G16" t="s">
        <v>35</v>
      </c>
      <c r="H16" t="s">
        <v>4616</v>
      </c>
      <c r="I16" t="s">
        <v>4623</v>
      </c>
      <c r="K16" t="s">
        <v>4621</v>
      </c>
      <c r="L16" t="s">
        <v>239</v>
      </c>
      <c r="M16" t="s">
        <v>65</v>
      </c>
      <c r="N16" t="s">
        <v>4622</v>
      </c>
      <c r="P16">
        <v>58.474410542305598</v>
      </c>
      <c r="Q16">
        <v>-128.85263188822299</v>
      </c>
      <c r="S16">
        <v>33000</v>
      </c>
      <c r="T16" t="s">
        <v>92</v>
      </c>
      <c r="U16" t="s">
        <v>4617</v>
      </c>
      <c r="V16" t="s">
        <v>4618</v>
      </c>
      <c r="W16" t="s">
        <v>4624</v>
      </c>
      <c r="X16" t="s">
        <v>4625</v>
      </c>
      <c r="Y16" t="s">
        <v>4619</v>
      </c>
      <c r="Z16" t="s">
        <v>48</v>
      </c>
      <c r="AA16">
        <v>45095</v>
      </c>
      <c r="AB16" t="s">
        <v>4620</v>
      </c>
      <c r="AC16" t="s">
        <v>4627</v>
      </c>
    </row>
    <row r="17" spans="1:29" x14ac:dyDescent="0.2">
      <c r="A17">
        <v>1015</v>
      </c>
      <c r="B17" t="s">
        <v>111</v>
      </c>
      <c r="C17" t="s">
        <v>31</v>
      </c>
      <c r="D17" t="s">
        <v>4615</v>
      </c>
      <c r="F17" t="s">
        <v>4626</v>
      </c>
      <c r="G17" t="s">
        <v>35</v>
      </c>
      <c r="H17" t="s">
        <v>4628</v>
      </c>
      <c r="I17" t="s">
        <v>4623</v>
      </c>
      <c r="K17" t="s">
        <v>4621</v>
      </c>
      <c r="L17" t="s">
        <v>239</v>
      </c>
      <c r="M17" t="s">
        <v>65</v>
      </c>
      <c r="N17" t="s">
        <v>4622</v>
      </c>
      <c r="P17">
        <v>58.474410542305598</v>
      </c>
      <c r="Q17">
        <v>-128.85263188822299</v>
      </c>
      <c r="S17">
        <v>1800</v>
      </c>
      <c r="T17" t="s">
        <v>68</v>
      </c>
      <c r="U17" t="s">
        <v>4617</v>
      </c>
      <c r="V17" t="s">
        <v>4618</v>
      </c>
      <c r="W17" t="s">
        <v>4624</v>
      </c>
      <c r="X17" t="s">
        <v>4625</v>
      </c>
      <c r="Y17" t="s">
        <v>4619</v>
      </c>
      <c r="Z17" t="s">
        <v>48</v>
      </c>
      <c r="AA17">
        <v>45095</v>
      </c>
      <c r="AB17" t="s">
        <v>4620</v>
      </c>
      <c r="AC17" t="s">
        <v>4627</v>
      </c>
    </row>
    <row r="18" spans="1:29" x14ac:dyDescent="0.2">
      <c r="A18">
        <v>1016</v>
      </c>
      <c r="B18" t="s">
        <v>190</v>
      </c>
      <c r="C18" t="s">
        <v>31</v>
      </c>
      <c r="D18" t="s">
        <v>112</v>
      </c>
      <c r="E18" t="s">
        <v>60</v>
      </c>
      <c r="F18" t="s">
        <v>113</v>
      </c>
      <c r="G18" t="s">
        <v>35</v>
      </c>
      <c r="H18" t="s">
        <v>98</v>
      </c>
      <c r="I18" t="s">
        <v>4483</v>
      </c>
      <c r="J18" t="s">
        <v>115</v>
      </c>
      <c r="K18" t="s">
        <v>116</v>
      </c>
      <c r="L18" t="s">
        <v>0</v>
      </c>
      <c r="M18" t="s">
        <v>41</v>
      </c>
      <c r="N18" t="s">
        <v>115</v>
      </c>
      <c r="O18" t="s">
        <v>4221</v>
      </c>
      <c r="P18">
        <v>45.1306766849941</v>
      </c>
      <c r="Q18">
        <v>-114.3615808717</v>
      </c>
      <c r="R18">
        <v>38</v>
      </c>
      <c r="S18">
        <v>1915</v>
      </c>
      <c r="T18" t="s">
        <v>92</v>
      </c>
      <c r="U18" t="s">
        <v>112</v>
      </c>
      <c r="V18" t="s">
        <v>114</v>
      </c>
      <c r="W18" t="s">
        <v>117</v>
      </c>
      <c r="X18" t="s">
        <v>118</v>
      </c>
      <c r="Y18" t="s">
        <v>119</v>
      </c>
      <c r="Z18" t="s">
        <v>48</v>
      </c>
      <c r="AA18">
        <v>45092</v>
      </c>
      <c r="AB18" t="s">
        <v>4485</v>
      </c>
      <c r="AC18" t="s">
        <v>4484</v>
      </c>
    </row>
    <row r="19" spans="1:29" x14ac:dyDescent="0.2">
      <c r="A19">
        <v>1017</v>
      </c>
      <c r="B19" t="s">
        <v>111</v>
      </c>
      <c r="C19" t="s">
        <v>31</v>
      </c>
      <c r="D19" t="s">
        <v>1469</v>
      </c>
      <c r="E19" t="s">
        <v>60</v>
      </c>
      <c r="F19" t="s">
        <v>1469</v>
      </c>
      <c r="G19" t="s">
        <v>35</v>
      </c>
      <c r="H19" t="s">
        <v>226</v>
      </c>
      <c r="I19" t="s">
        <v>1470</v>
      </c>
      <c r="J19" t="s">
        <v>1471</v>
      </c>
      <c r="K19" t="s">
        <v>1211</v>
      </c>
      <c r="L19" t="s">
        <v>392</v>
      </c>
      <c r="M19" t="s">
        <v>41</v>
      </c>
      <c r="N19">
        <v>94607</v>
      </c>
      <c r="O19" t="s">
        <v>4220</v>
      </c>
      <c r="P19">
        <v>37.799999999999997</v>
      </c>
      <c r="Q19">
        <v>-122.27</v>
      </c>
      <c r="R19">
        <v>250</v>
      </c>
      <c r="U19" t="s">
        <v>1469</v>
      </c>
      <c r="V19" t="s">
        <v>1470</v>
      </c>
      <c r="W19" t="s">
        <v>1211</v>
      </c>
      <c r="X19" t="s">
        <v>392</v>
      </c>
      <c r="Y19" t="s">
        <v>41</v>
      </c>
      <c r="Z19" t="s">
        <v>48</v>
      </c>
      <c r="AA19">
        <v>44899</v>
      </c>
      <c r="AB19" t="s">
        <v>4223</v>
      </c>
      <c r="AC19" t="s">
        <v>4222</v>
      </c>
    </row>
    <row r="20" spans="1:29" x14ac:dyDescent="0.2">
      <c r="A20">
        <v>1018</v>
      </c>
      <c r="B20" t="s">
        <v>190</v>
      </c>
      <c r="C20" t="s">
        <v>31</v>
      </c>
      <c r="D20" t="s">
        <v>4481</v>
      </c>
      <c r="F20" t="s">
        <v>4482</v>
      </c>
      <c r="G20" t="s">
        <v>35</v>
      </c>
      <c r="H20" t="s">
        <v>226</v>
      </c>
      <c r="I20" t="s">
        <v>479</v>
      </c>
      <c r="J20" t="s">
        <v>480</v>
      </c>
      <c r="K20" t="s">
        <v>481</v>
      </c>
      <c r="L20" t="s">
        <v>40</v>
      </c>
      <c r="M20" t="s">
        <v>41</v>
      </c>
      <c r="N20" t="s">
        <v>115</v>
      </c>
      <c r="O20" t="s">
        <v>482</v>
      </c>
      <c r="P20">
        <v>41.569975461099098</v>
      </c>
      <c r="Q20">
        <v>-117.785810940654</v>
      </c>
      <c r="R20">
        <v>65</v>
      </c>
      <c r="S20">
        <v>5640</v>
      </c>
      <c r="T20" t="s">
        <v>43</v>
      </c>
      <c r="U20" t="s">
        <v>477</v>
      </c>
      <c r="V20" t="s">
        <v>483</v>
      </c>
      <c r="W20" t="s">
        <v>64</v>
      </c>
      <c r="X20" t="s">
        <v>239</v>
      </c>
      <c r="Y20" t="s">
        <v>65</v>
      </c>
      <c r="Z20" t="s">
        <v>48</v>
      </c>
      <c r="AA20">
        <v>45092</v>
      </c>
      <c r="AB20" t="s">
        <v>484</v>
      </c>
      <c r="AC20" t="s">
        <v>485</v>
      </c>
    </row>
    <row r="21" spans="1:29" x14ac:dyDescent="0.2">
      <c r="A21">
        <v>1019</v>
      </c>
      <c r="B21" t="s">
        <v>30</v>
      </c>
      <c r="C21" t="s">
        <v>31</v>
      </c>
      <c r="D21" t="s">
        <v>120</v>
      </c>
      <c r="E21" t="s">
        <v>60</v>
      </c>
      <c r="F21" t="s">
        <v>121</v>
      </c>
      <c r="G21" t="s">
        <v>35</v>
      </c>
      <c r="H21" t="s">
        <v>122</v>
      </c>
      <c r="I21" t="s">
        <v>123</v>
      </c>
      <c r="J21" t="s">
        <v>115</v>
      </c>
      <c r="K21" t="s">
        <v>124</v>
      </c>
      <c r="L21" t="s">
        <v>125</v>
      </c>
      <c r="M21" t="s">
        <v>41</v>
      </c>
      <c r="N21" t="s">
        <v>115</v>
      </c>
      <c r="O21" t="s">
        <v>126</v>
      </c>
      <c r="P21">
        <v>46.750161705646597</v>
      </c>
      <c r="Q21">
        <v>-87.899989273491897</v>
      </c>
      <c r="R21">
        <v>200</v>
      </c>
      <c r="S21">
        <v>19000</v>
      </c>
      <c r="T21" t="s">
        <v>92</v>
      </c>
      <c r="U21" t="s">
        <v>120</v>
      </c>
      <c r="V21" t="s">
        <v>127</v>
      </c>
      <c r="W21" t="s">
        <v>69</v>
      </c>
      <c r="X21" t="s">
        <v>128</v>
      </c>
      <c r="Y21" t="s">
        <v>65</v>
      </c>
      <c r="Z21" t="s">
        <v>48</v>
      </c>
      <c r="AA21">
        <v>44422</v>
      </c>
      <c r="AB21" t="s">
        <v>129</v>
      </c>
      <c r="AC21" t="s">
        <v>130</v>
      </c>
    </row>
    <row r="22" spans="1:29" x14ac:dyDescent="0.2">
      <c r="A22">
        <v>1020</v>
      </c>
      <c r="B22" t="s">
        <v>30</v>
      </c>
      <c r="C22" t="s">
        <v>31</v>
      </c>
      <c r="D22" t="s">
        <v>120</v>
      </c>
      <c r="E22" t="s">
        <v>60</v>
      </c>
      <c r="F22" t="s">
        <v>131</v>
      </c>
      <c r="G22" t="s">
        <v>35</v>
      </c>
      <c r="H22" t="s">
        <v>85</v>
      </c>
      <c r="I22" t="s">
        <v>123</v>
      </c>
      <c r="J22" t="s">
        <v>132</v>
      </c>
      <c r="K22" t="s">
        <v>133</v>
      </c>
      <c r="L22" t="s">
        <v>125</v>
      </c>
      <c r="M22" t="s">
        <v>41</v>
      </c>
      <c r="N22">
        <v>49814</v>
      </c>
      <c r="O22" t="s">
        <v>126</v>
      </c>
      <c r="P22">
        <v>46.484071153945202</v>
      </c>
      <c r="Q22">
        <v>-87.898236015829994</v>
      </c>
      <c r="R22">
        <v>200</v>
      </c>
      <c r="S22">
        <v>19000</v>
      </c>
      <c r="T22" t="s">
        <v>92</v>
      </c>
      <c r="U22" t="s">
        <v>120</v>
      </c>
      <c r="V22" t="s">
        <v>127</v>
      </c>
      <c r="W22" t="s">
        <v>69</v>
      </c>
      <c r="X22" t="s">
        <v>128</v>
      </c>
      <c r="Y22" t="s">
        <v>65</v>
      </c>
      <c r="Z22" t="s">
        <v>48</v>
      </c>
      <c r="AA22">
        <v>44422</v>
      </c>
      <c r="AB22" t="s">
        <v>134</v>
      </c>
      <c r="AC22" t="s">
        <v>135</v>
      </c>
    </row>
    <row r="23" spans="1:29" x14ac:dyDescent="0.2">
      <c r="A23">
        <v>1021</v>
      </c>
      <c r="B23" t="s">
        <v>58</v>
      </c>
      <c r="C23" t="s">
        <v>31</v>
      </c>
      <c r="D23" t="s">
        <v>136</v>
      </c>
      <c r="E23" t="s">
        <v>60</v>
      </c>
      <c r="F23" t="s">
        <v>137</v>
      </c>
      <c r="G23" t="s">
        <v>35</v>
      </c>
      <c r="H23" t="s">
        <v>138</v>
      </c>
      <c r="I23" t="s">
        <v>139</v>
      </c>
      <c r="J23" t="s">
        <v>140</v>
      </c>
      <c r="K23" t="s">
        <v>141</v>
      </c>
      <c r="L23" t="s">
        <v>142</v>
      </c>
      <c r="M23" t="s">
        <v>65</v>
      </c>
      <c r="O23" t="s">
        <v>143</v>
      </c>
      <c r="P23">
        <v>46.200426295978701</v>
      </c>
      <c r="Q23">
        <v>-67.6328207176917</v>
      </c>
      <c r="U23" t="s">
        <v>136</v>
      </c>
      <c r="V23" t="s">
        <v>139</v>
      </c>
      <c r="W23" t="s">
        <v>144</v>
      </c>
      <c r="X23" t="s">
        <v>24</v>
      </c>
      <c r="Y23" t="s">
        <v>65</v>
      </c>
      <c r="Z23" t="s">
        <v>48</v>
      </c>
      <c r="AA23">
        <v>44422</v>
      </c>
      <c r="AB23" t="s">
        <v>145</v>
      </c>
      <c r="AC23" t="s">
        <v>146</v>
      </c>
    </row>
    <row r="24" spans="1:29" x14ac:dyDescent="0.2">
      <c r="A24">
        <v>1022</v>
      </c>
      <c r="B24" t="s">
        <v>58</v>
      </c>
      <c r="C24" t="s">
        <v>31</v>
      </c>
      <c r="D24" t="s">
        <v>136</v>
      </c>
      <c r="E24" t="s">
        <v>60</v>
      </c>
      <c r="F24" t="s">
        <v>147</v>
      </c>
      <c r="G24" t="s">
        <v>35</v>
      </c>
      <c r="H24" t="s">
        <v>138</v>
      </c>
      <c r="I24" t="s">
        <v>139</v>
      </c>
      <c r="J24" t="s">
        <v>148</v>
      </c>
      <c r="K24" t="s">
        <v>149</v>
      </c>
      <c r="L24" t="s">
        <v>142</v>
      </c>
      <c r="M24" t="s">
        <v>65</v>
      </c>
      <c r="O24" t="s">
        <v>143</v>
      </c>
      <c r="P24">
        <v>46.200433721811002</v>
      </c>
      <c r="Q24">
        <v>-67.632745615840605</v>
      </c>
      <c r="U24" t="s">
        <v>136</v>
      </c>
      <c r="V24" t="s">
        <v>139</v>
      </c>
      <c r="W24" t="s">
        <v>144</v>
      </c>
      <c r="X24" t="s">
        <v>24</v>
      </c>
      <c r="Y24" t="s">
        <v>65</v>
      </c>
      <c r="Z24" t="s">
        <v>48</v>
      </c>
      <c r="AA24">
        <v>44422</v>
      </c>
      <c r="AB24" t="s">
        <v>150</v>
      </c>
      <c r="AC24" t="s">
        <v>151</v>
      </c>
    </row>
    <row r="25" spans="1:29" x14ac:dyDescent="0.2">
      <c r="A25">
        <v>1023</v>
      </c>
      <c r="B25" t="s">
        <v>58</v>
      </c>
      <c r="C25" t="s">
        <v>31</v>
      </c>
      <c r="D25" t="s">
        <v>136</v>
      </c>
      <c r="E25" t="s">
        <v>60</v>
      </c>
      <c r="F25" t="s">
        <v>152</v>
      </c>
      <c r="G25" t="s">
        <v>153</v>
      </c>
      <c r="H25" t="s">
        <v>154</v>
      </c>
      <c r="I25" t="s">
        <v>139</v>
      </c>
      <c r="J25" t="s">
        <v>155</v>
      </c>
      <c r="K25" t="s">
        <v>156</v>
      </c>
      <c r="L25" t="s">
        <v>24</v>
      </c>
      <c r="M25" t="s">
        <v>65</v>
      </c>
      <c r="O25" t="s">
        <v>143</v>
      </c>
      <c r="P25">
        <v>46.5492379916424</v>
      </c>
      <c r="Q25">
        <v>-75.504014390923501</v>
      </c>
      <c r="U25" t="s">
        <v>136</v>
      </c>
      <c r="V25" t="s">
        <v>139</v>
      </c>
      <c r="W25" t="s">
        <v>144</v>
      </c>
      <c r="X25" t="s">
        <v>24</v>
      </c>
      <c r="Y25" t="s">
        <v>65</v>
      </c>
      <c r="Z25" t="s">
        <v>48</v>
      </c>
      <c r="AA25">
        <v>44422</v>
      </c>
      <c r="AB25" t="s">
        <v>157</v>
      </c>
      <c r="AC25" t="s">
        <v>158</v>
      </c>
    </row>
    <row r="26" spans="1:29" x14ac:dyDescent="0.2">
      <c r="A26">
        <v>1024</v>
      </c>
      <c r="B26" t="s">
        <v>30</v>
      </c>
      <c r="C26" t="s">
        <v>31</v>
      </c>
      <c r="D26" t="s">
        <v>4579</v>
      </c>
      <c r="E26" t="s">
        <v>60</v>
      </c>
      <c r="F26" t="s">
        <v>4580</v>
      </c>
      <c r="G26" t="s">
        <v>35</v>
      </c>
      <c r="H26" t="s">
        <v>98</v>
      </c>
      <c r="I26" t="s">
        <v>4581</v>
      </c>
      <c r="J26" t="s">
        <v>4582</v>
      </c>
      <c r="K26" t="s">
        <v>4583</v>
      </c>
      <c r="L26" t="s">
        <v>752</v>
      </c>
      <c r="M26" t="s">
        <v>41</v>
      </c>
      <c r="N26">
        <v>63645</v>
      </c>
      <c r="P26">
        <v>37.5650966269463</v>
      </c>
      <c r="Q26">
        <v>-90.292589459047704</v>
      </c>
      <c r="R26">
        <v>50</v>
      </c>
      <c r="S26">
        <v>300</v>
      </c>
      <c r="T26" t="s">
        <v>4587</v>
      </c>
      <c r="U26" t="s">
        <v>4586</v>
      </c>
      <c r="V26" t="s">
        <v>4585</v>
      </c>
      <c r="W26" t="s">
        <v>751</v>
      </c>
      <c r="X26" t="s">
        <v>752</v>
      </c>
      <c r="Y26" t="s">
        <v>41</v>
      </c>
      <c r="Z26" t="s">
        <v>48</v>
      </c>
      <c r="AA26">
        <v>45094</v>
      </c>
      <c r="AB26" t="s">
        <v>4584</v>
      </c>
      <c r="AC26" t="s">
        <v>4588</v>
      </c>
    </row>
    <row r="27" spans="1:29" x14ac:dyDescent="0.2">
      <c r="A27">
        <v>1025</v>
      </c>
      <c r="B27" t="s">
        <v>30</v>
      </c>
      <c r="C27" t="s">
        <v>31</v>
      </c>
      <c r="D27" t="s">
        <v>159</v>
      </c>
      <c r="E27" t="s">
        <v>60</v>
      </c>
      <c r="F27" t="s">
        <v>160</v>
      </c>
      <c r="G27" t="s">
        <v>35</v>
      </c>
      <c r="H27" t="s">
        <v>98</v>
      </c>
      <c r="I27" t="s">
        <v>161</v>
      </c>
      <c r="J27" t="s">
        <v>162</v>
      </c>
      <c r="K27" t="s">
        <v>163</v>
      </c>
      <c r="L27" t="s">
        <v>164</v>
      </c>
      <c r="M27" t="s">
        <v>165</v>
      </c>
      <c r="N27" t="s">
        <v>115</v>
      </c>
      <c r="P27">
        <v>20.657727320943099</v>
      </c>
      <c r="Q27">
        <v>-74.944692622390505</v>
      </c>
      <c r="S27">
        <v>3800</v>
      </c>
      <c r="T27" t="s">
        <v>68</v>
      </c>
      <c r="U27" t="s">
        <v>166</v>
      </c>
      <c r="V27" t="s">
        <v>167</v>
      </c>
      <c r="W27" t="s">
        <v>69</v>
      </c>
      <c r="X27" t="s">
        <v>168</v>
      </c>
      <c r="Y27" t="s">
        <v>65</v>
      </c>
      <c r="Z27" t="s">
        <v>48</v>
      </c>
      <c r="AA27">
        <v>44422</v>
      </c>
      <c r="AB27" t="s">
        <v>169</v>
      </c>
      <c r="AC27" t="s">
        <v>170</v>
      </c>
    </row>
    <row r="28" spans="1:29" x14ac:dyDescent="0.2">
      <c r="A28">
        <v>1026</v>
      </c>
      <c r="B28" t="s">
        <v>30</v>
      </c>
      <c r="C28" t="s">
        <v>31</v>
      </c>
      <c r="D28" t="s">
        <v>159</v>
      </c>
      <c r="E28" t="s">
        <v>60</v>
      </c>
      <c r="F28" t="s">
        <v>160</v>
      </c>
      <c r="G28" t="s">
        <v>35</v>
      </c>
      <c r="H28" t="s">
        <v>85</v>
      </c>
      <c r="I28" t="s">
        <v>161</v>
      </c>
      <c r="J28" t="s">
        <v>162</v>
      </c>
      <c r="K28" t="s">
        <v>163</v>
      </c>
      <c r="L28" t="s">
        <v>164</v>
      </c>
      <c r="M28" t="s">
        <v>165</v>
      </c>
      <c r="N28" t="s">
        <v>115</v>
      </c>
      <c r="P28">
        <v>20.657727320943099</v>
      </c>
      <c r="Q28">
        <v>-74.944692622390505</v>
      </c>
      <c r="S28">
        <v>35000</v>
      </c>
      <c r="T28" t="s">
        <v>92</v>
      </c>
      <c r="U28" t="s">
        <v>166</v>
      </c>
      <c r="V28" t="s">
        <v>167</v>
      </c>
      <c r="W28" t="s">
        <v>69</v>
      </c>
      <c r="X28" t="s">
        <v>128</v>
      </c>
      <c r="Y28" t="s">
        <v>65</v>
      </c>
      <c r="Z28" t="s">
        <v>48</v>
      </c>
      <c r="AA28">
        <v>44422</v>
      </c>
      <c r="AB28" t="s">
        <v>171</v>
      </c>
      <c r="AC28" t="s">
        <v>170</v>
      </c>
    </row>
    <row r="29" spans="1:29" x14ac:dyDescent="0.2">
      <c r="A29">
        <v>1027</v>
      </c>
      <c r="B29" t="s">
        <v>111</v>
      </c>
      <c r="C29" t="s">
        <v>31</v>
      </c>
      <c r="D29" t="s">
        <v>4643</v>
      </c>
      <c r="E29" t="s">
        <v>60</v>
      </c>
      <c r="F29" t="s">
        <v>4644</v>
      </c>
      <c r="G29" t="s">
        <v>35</v>
      </c>
      <c r="H29" t="s">
        <v>4616</v>
      </c>
      <c r="I29" t="s">
        <v>4641</v>
      </c>
      <c r="K29" t="s">
        <v>4645</v>
      </c>
      <c r="L29" t="s">
        <v>128</v>
      </c>
      <c r="M29" t="s">
        <v>65</v>
      </c>
      <c r="P29">
        <v>48.4795864881577</v>
      </c>
      <c r="Q29">
        <v>-81.334261718573401</v>
      </c>
      <c r="S29">
        <v>34000</v>
      </c>
      <c r="T29" t="s">
        <v>92</v>
      </c>
      <c r="U29" t="s">
        <v>4629</v>
      </c>
      <c r="V29" t="s">
        <v>4641</v>
      </c>
      <c r="W29" t="s">
        <v>69</v>
      </c>
      <c r="X29" t="s">
        <v>128</v>
      </c>
      <c r="Y29" t="s">
        <v>65</v>
      </c>
      <c r="Z29" t="s">
        <v>48</v>
      </c>
      <c r="AA29">
        <v>45095</v>
      </c>
      <c r="AB29" t="s">
        <v>4640</v>
      </c>
      <c r="AC29" t="s">
        <v>4642</v>
      </c>
    </row>
    <row r="30" spans="1:29" x14ac:dyDescent="0.2">
      <c r="A30">
        <v>1028</v>
      </c>
      <c r="B30" t="s">
        <v>111</v>
      </c>
      <c r="C30" t="s">
        <v>31</v>
      </c>
      <c r="D30" t="s">
        <v>4643</v>
      </c>
      <c r="E30" t="s">
        <v>60</v>
      </c>
      <c r="F30" t="s">
        <v>4644</v>
      </c>
      <c r="G30" t="s">
        <v>35</v>
      </c>
      <c r="H30" t="s">
        <v>4628</v>
      </c>
      <c r="I30" t="s">
        <v>4641</v>
      </c>
      <c r="K30" t="s">
        <v>4645</v>
      </c>
      <c r="L30" t="s">
        <v>128</v>
      </c>
      <c r="M30" t="s">
        <v>65</v>
      </c>
      <c r="P30">
        <v>48.4795864881577</v>
      </c>
      <c r="Q30">
        <v>-81.334261718573401</v>
      </c>
      <c r="U30" t="s">
        <v>4629</v>
      </c>
      <c r="V30" t="s">
        <v>4641</v>
      </c>
      <c r="W30" t="s">
        <v>69</v>
      </c>
      <c r="X30" t="s">
        <v>128</v>
      </c>
      <c r="Y30" t="s">
        <v>65</v>
      </c>
      <c r="Z30" t="s">
        <v>48</v>
      </c>
      <c r="AA30">
        <v>45095</v>
      </c>
      <c r="AB30" t="s">
        <v>4640</v>
      </c>
      <c r="AC30" t="s">
        <v>4642</v>
      </c>
    </row>
    <row r="31" spans="1:29" x14ac:dyDescent="0.2">
      <c r="A31">
        <v>1029</v>
      </c>
      <c r="B31" t="s">
        <v>111</v>
      </c>
      <c r="C31" t="s">
        <v>31</v>
      </c>
      <c r="D31" t="s">
        <v>172</v>
      </c>
      <c r="E31" t="s">
        <v>60</v>
      </c>
      <c r="F31" t="s">
        <v>173</v>
      </c>
      <c r="G31" t="s">
        <v>35</v>
      </c>
      <c r="H31" t="s">
        <v>174</v>
      </c>
      <c r="I31" t="s">
        <v>175</v>
      </c>
      <c r="J31" t="s">
        <v>176</v>
      </c>
      <c r="K31" t="s">
        <v>177</v>
      </c>
      <c r="L31" t="s">
        <v>24</v>
      </c>
      <c r="M31" t="s">
        <v>65</v>
      </c>
      <c r="O31" t="s">
        <v>178</v>
      </c>
      <c r="P31">
        <v>51.689020965356697</v>
      </c>
      <c r="Q31">
        <v>-75.836361559272405</v>
      </c>
      <c r="R31">
        <v>70</v>
      </c>
      <c r="S31">
        <v>5160</v>
      </c>
      <c r="T31" t="s">
        <v>43</v>
      </c>
      <c r="U31" t="s">
        <v>179</v>
      </c>
      <c r="V31" t="s">
        <v>180</v>
      </c>
      <c r="W31" t="s">
        <v>181</v>
      </c>
      <c r="X31" t="s">
        <v>24</v>
      </c>
      <c r="Y31" t="s">
        <v>65</v>
      </c>
      <c r="Z31" t="s">
        <v>48</v>
      </c>
      <c r="AA31">
        <v>44424</v>
      </c>
      <c r="AB31" t="s">
        <v>182</v>
      </c>
      <c r="AC31" t="s">
        <v>183</v>
      </c>
    </row>
    <row r="32" spans="1:29" x14ac:dyDescent="0.2">
      <c r="A32">
        <v>1030</v>
      </c>
      <c r="B32" t="s">
        <v>190</v>
      </c>
      <c r="C32" t="s">
        <v>31</v>
      </c>
      <c r="D32" t="s">
        <v>4646</v>
      </c>
      <c r="E32" t="s">
        <v>60</v>
      </c>
      <c r="F32" t="s">
        <v>4648</v>
      </c>
      <c r="G32" t="s">
        <v>35</v>
      </c>
      <c r="H32" t="s">
        <v>4647</v>
      </c>
      <c r="I32" t="s">
        <v>4649</v>
      </c>
      <c r="J32" t="s">
        <v>4650</v>
      </c>
      <c r="K32" t="s">
        <v>4651</v>
      </c>
      <c r="L32" t="s">
        <v>602</v>
      </c>
      <c r="M32" t="s">
        <v>41</v>
      </c>
      <c r="N32">
        <v>55750</v>
      </c>
      <c r="O32" t="s">
        <v>4652</v>
      </c>
      <c r="P32">
        <v>47.587207252328596</v>
      </c>
      <c r="Q32">
        <v>-92.149961392871504</v>
      </c>
      <c r="U32" t="s">
        <v>4653</v>
      </c>
      <c r="V32" t="s">
        <v>4654</v>
      </c>
      <c r="W32" t="s">
        <v>4655</v>
      </c>
      <c r="X32" t="s">
        <v>4656</v>
      </c>
      <c r="Y32" t="s">
        <v>4657</v>
      </c>
      <c r="Z32" t="s">
        <v>48</v>
      </c>
      <c r="AA32">
        <v>45095</v>
      </c>
      <c r="AB32" t="s">
        <v>4649</v>
      </c>
    </row>
    <row r="33" spans="1:29" x14ac:dyDescent="0.2">
      <c r="A33">
        <v>1031</v>
      </c>
      <c r="B33" t="s">
        <v>58</v>
      </c>
      <c r="C33" t="s">
        <v>31</v>
      </c>
      <c r="D33" t="s">
        <v>4694</v>
      </c>
      <c r="E33" t="s">
        <v>60</v>
      </c>
      <c r="F33" t="s">
        <v>4695</v>
      </c>
      <c r="G33" t="s">
        <v>35</v>
      </c>
      <c r="H33" t="s">
        <v>4658</v>
      </c>
      <c r="I33" t="s">
        <v>4696</v>
      </c>
      <c r="J33" t="s">
        <v>4697</v>
      </c>
      <c r="K33" t="s">
        <v>4698</v>
      </c>
      <c r="L33" t="s">
        <v>24</v>
      </c>
      <c r="M33" t="s">
        <v>65</v>
      </c>
      <c r="N33" t="s">
        <v>4699</v>
      </c>
      <c r="O33" t="s">
        <v>4700</v>
      </c>
      <c r="S33">
        <v>39304.610733182162</v>
      </c>
      <c r="T33" t="s">
        <v>92</v>
      </c>
      <c r="U33" t="s">
        <v>4701</v>
      </c>
      <c r="V33" t="s">
        <v>4696</v>
      </c>
      <c r="W33" t="s">
        <v>4698</v>
      </c>
      <c r="X33" t="s">
        <v>24</v>
      </c>
      <c r="Y33" t="s">
        <v>65</v>
      </c>
      <c r="Z33" t="s">
        <v>48</v>
      </c>
      <c r="AA33">
        <v>45095</v>
      </c>
      <c r="AB33" t="s">
        <v>4702</v>
      </c>
      <c r="AC33" t="s">
        <v>4703</v>
      </c>
    </row>
    <row r="34" spans="1:29" x14ac:dyDescent="0.2">
      <c r="A34">
        <v>1032</v>
      </c>
      <c r="B34" t="s">
        <v>58</v>
      </c>
      <c r="C34" t="s">
        <v>31</v>
      </c>
      <c r="D34" t="s">
        <v>4713</v>
      </c>
      <c r="E34" t="s">
        <v>60</v>
      </c>
      <c r="F34" t="s">
        <v>4714</v>
      </c>
      <c r="G34" t="s">
        <v>35</v>
      </c>
      <c r="H34" t="s">
        <v>4658</v>
      </c>
      <c r="I34" t="s">
        <v>4715</v>
      </c>
      <c r="L34" t="s">
        <v>40</v>
      </c>
      <c r="M34" t="s">
        <v>41</v>
      </c>
      <c r="R34">
        <v>300</v>
      </c>
      <c r="U34" t="s">
        <v>4713</v>
      </c>
      <c r="V34" t="s">
        <v>4715</v>
      </c>
      <c r="W34" t="s">
        <v>64</v>
      </c>
      <c r="X34" t="s">
        <v>239</v>
      </c>
      <c r="Y34" t="s">
        <v>65</v>
      </c>
      <c r="Z34" t="s">
        <v>48</v>
      </c>
      <c r="AA34">
        <v>45095</v>
      </c>
      <c r="AB34" t="s">
        <v>4716</v>
      </c>
      <c r="AC34" t="s">
        <v>4717</v>
      </c>
    </row>
    <row r="35" spans="1:29" x14ac:dyDescent="0.2">
      <c r="A35">
        <v>1033</v>
      </c>
      <c r="B35" t="s">
        <v>190</v>
      </c>
      <c r="C35" t="s">
        <v>31</v>
      </c>
      <c r="D35" t="s">
        <v>4472</v>
      </c>
      <c r="E35" t="s">
        <v>60</v>
      </c>
      <c r="F35" t="s">
        <v>4475</v>
      </c>
      <c r="G35" t="s">
        <v>193</v>
      </c>
      <c r="H35" t="s">
        <v>4474</v>
      </c>
      <c r="I35" t="s">
        <v>4468</v>
      </c>
      <c r="L35" t="s">
        <v>128</v>
      </c>
      <c r="M35" t="s">
        <v>65</v>
      </c>
      <c r="N35" t="s">
        <v>4480</v>
      </c>
      <c r="P35">
        <v>46.225539987667197</v>
      </c>
      <c r="Q35">
        <v>-78.060393388531295</v>
      </c>
      <c r="S35">
        <v>40000</v>
      </c>
      <c r="T35" t="s">
        <v>4476</v>
      </c>
      <c r="U35" t="s">
        <v>4473</v>
      </c>
      <c r="V35" t="s">
        <v>4468</v>
      </c>
      <c r="W35" t="s">
        <v>3854</v>
      </c>
      <c r="X35" t="s">
        <v>128</v>
      </c>
      <c r="Y35" t="s">
        <v>65</v>
      </c>
      <c r="Z35" t="s">
        <v>48</v>
      </c>
      <c r="AA35">
        <v>45092</v>
      </c>
      <c r="AB35" t="s">
        <v>4478</v>
      </c>
      <c r="AC35" t="s">
        <v>4477</v>
      </c>
    </row>
    <row r="36" spans="1:29" x14ac:dyDescent="0.2">
      <c r="A36">
        <v>1034</v>
      </c>
      <c r="B36" t="s">
        <v>30</v>
      </c>
      <c r="C36" t="s">
        <v>31</v>
      </c>
      <c r="D36" t="s">
        <v>4472</v>
      </c>
      <c r="E36" t="s">
        <v>60</v>
      </c>
      <c r="F36" t="s">
        <v>4467</v>
      </c>
      <c r="G36" t="s">
        <v>193</v>
      </c>
      <c r="H36" t="s">
        <v>4474</v>
      </c>
      <c r="I36" t="s">
        <v>4468</v>
      </c>
      <c r="J36" t="s">
        <v>4469</v>
      </c>
      <c r="K36" t="s">
        <v>4487</v>
      </c>
      <c r="L36" t="s">
        <v>24</v>
      </c>
      <c r="M36" t="s">
        <v>65</v>
      </c>
      <c r="N36" t="s">
        <v>4470</v>
      </c>
      <c r="O36" t="s">
        <v>4471</v>
      </c>
      <c r="P36">
        <v>46.372127610125702</v>
      </c>
      <c r="Q36">
        <v>-75.528950488591803</v>
      </c>
      <c r="S36">
        <v>15000</v>
      </c>
      <c r="T36" t="s">
        <v>4476</v>
      </c>
      <c r="U36" t="s">
        <v>4473</v>
      </c>
      <c r="V36" t="s">
        <v>4468</v>
      </c>
      <c r="W36" t="s">
        <v>3854</v>
      </c>
      <c r="X36" t="s">
        <v>128</v>
      </c>
      <c r="Y36" t="s">
        <v>65</v>
      </c>
      <c r="Z36" t="s">
        <v>48</v>
      </c>
      <c r="AA36">
        <v>45092</v>
      </c>
      <c r="AB36" t="s">
        <v>4478</v>
      </c>
      <c r="AC36" t="s">
        <v>4479</v>
      </c>
    </row>
    <row r="37" spans="1:29" x14ac:dyDescent="0.2">
      <c r="A37">
        <v>1035</v>
      </c>
      <c r="B37" t="s">
        <v>190</v>
      </c>
      <c r="C37" t="s">
        <v>31</v>
      </c>
      <c r="D37" t="s">
        <v>191</v>
      </c>
      <c r="E37" t="s">
        <v>60</v>
      </c>
      <c r="F37" t="s">
        <v>192</v>
      </c>
      <c r="G37" t="s">
        <v>193</v>
      </c>
      <c r="H37" t="s">
        <v>194</v>
      </c>
      <c r="I37" t="s">
        <v>195</v>
      </c>
      <c r="J37" t="s">
        <v>196</v>
      </c>
      <c r="K37" t="s">
        <v>197</v>
      </c>
      <c r="L37" t="s">
        <v>24</v>
      </c>
      <c r="M37" t="s">
        <v>65</v>
      </c>
      <c r="N37" t="s">
        <v>198</v>
      </c>
      <c r="O37" t="s">
        <v>199</v>
      </c>
      <c r="P37">
        <v>46.63</v>
      </c>
      <c r="Q37">
        <v>-73.959999999999994</v>
      </c>
      <c r="R37">
        <v>50</v>
      </c>
      <c r="S37">
        <v>100000</v>
      </c>
      <c r="T37" t="s">
        <v>200</v>
      </c>
      <c r="U37" t="s">
        <v>191</v>
      </c>
      <c r="V37" t="s">
        <v>201</v>
      </c>
      <c r="W37" t="s">
        <v>78</v>
      </c>
      <c r="X37" t="s">
        <v>24</v>
      </c>
      <c r="Y37" t="s">
        <v>65</v>
      </c>
      <c r="Z37" t="s">
        <v>48</v>
      </c>
      <c r="AA37">
        <v>44422</v>
      </c>
      <c r="AB37" t="s">
        <v>202</v>
      </c>
      <c r="AC37" t="s">
        <v>203</v>
      </c>
    </row>
    <row r="38" spans="1:29" x14ac:dyDescent="0.2">
      <c r="A38">
        <v>1036</v>
      </c>
      <c r="B38" t="s">
        <v>111</v>
      </c>
      <c r="C38" t="s">
        <v>31</v>
      </c>
      <c r="D38" t="s">
        <v>204</v>
      </c>
      <c r="E38" t="s">
        <v>60</v>
      </c>
      <c r="F38" t="s">
        <v>205</v>
      </c>
      <c r="G38" t="s">
        <v>35</v>
      </c>
      <c r="H38" t="s">
        <v>174</v>
      </c>
      <c r="I38" t="s">
        <v>206</v>
      </c>
      <c r="J38" t="s">
        <v>207</v>
      </c>
      <c r="K38" t="s">
        <v>208</v>
      </c>
      <c r="L38" t="s">
        <v>24</v>
      </c>
      <c r="M38" t="s">
        <v>65</v>
      </c>
      <c r="N38" t="s">
        <v>115</v>
      </c>
      <c r="O38" t="s">
        <v>209</v>
      </c>
      <c r="P38">
        <v>48.327012417476297</v>
      </c>
      <c r="Q38">
        <v>-78.135632944176706</v>
      </c>
      <c r="R38">
        <v>176</v>
      </c>
      <c r="S38">
        <v>3181</v>
      </c>
      <c r="T38" t="s">
        <v>43</v>
      </c>
      <c r="U38" t="s">
        <v>210</v>
      </c>
      <c r="V38" t="s">
        <v>211</v>
      </c>
      <c r="W38" t="s">
        <v>212</v>
      </c>
      <c r="X38" t="s">
        <v>213</v>
      </c>
      <c r="Y38" t="s">
        <v>119</v>
      </c>
      <c r="Z38" t="s">
        <v>48</v>
      </c>
      <c r="AA38">
        <v>44422</v>
      </c>
      <c r="AB38" t="s">
        <v>214</v>
      </c>
      <c r="AC38" t="s">
        <v>215</v>
      </c>
    </row>
    <row r="39" spans="1:29" x14ac:dyDescent="0.2">
      <c r="A39">
        <v>1037</v>
      </c>
      <c r="B39" t="s">
        <v>111</v>
      </c>
      <c r="C39" t="s">
        <v>31</v>
      </c>
      <c r="D39" t="s">
        <v>216</v>
      </c>
      <c r="E39" t="s">
        <v>60</v>
      </c>
      <c r="F39" t="s">
        <v>217</v>
      </c>
      <c r="G39" t="s">
        <v>35</v>
      </c>
      <c r="H39" t="s">
        <v>218</v>
      </c>
      <c r="I39" t="s">
        <v>219</v>
      </c>
      <c r="J39" t="s">
        <v>220</v>
      </c>
      <c r="K39" t="s">
        <v>221</v>
      </c>
      <c r="L39" t="s">
        <v>24</v>
      </c>
      <c r="M39" t="s">
        <v>65</v>
      </c>
      <c r="O39" t="s">
        <v>209</v>
      </c>
      <c r="P39">
        <v>47.685977731046201</v>
      </c>
      <c r="Q39">
        <v>-78.648664746471894</v>
      </c>
      <c r="U39" t="s">
        <v>210</v>
      </c>
      <c r="V39" t="s">
        <v>211</v>
      </c>
      <c r="W39" t="s">
        <v>212</v>
      </c>
      <c r="X39" t="s">
        <v>213</v>
      </c>
      <c r="Y39" t="s">
        <v>119</v>
      </c>
      <c r="Z39" t="s">
        <v>48</v>
      </c>
      <c r="AA39">
        <v>44422</v>
      </c>
      <c r="AB39" t="s">
        <v>222</v>
      </c>
      <c r="AC39" t="s">
        <v>223</v>
      </c>
    </row>
    <row r="40" spans="1:29" x14ac:dyDescent="0.2">
      <c r="A40">
        <v>1038</v>
      </c>
      <c r="B40" t="s">
        <v>111</v>
      </c>
      <c r="C40" t="s">
        <v>31</v>
      </c>
      <c r="D40" t="s">
        <v>216</v>
      </c>
      <c r="E40" t="s">
        <v>60</v>
      </c>
      <c r="F40" t="s">
        <v>4076</v>
      </c>
      <c r="G40" t="s">
        <v>35</v>
      </c>
      <c r="H40" t="s">
        <v>4078</v>
      </c>
      <c r="I40" t="s">
        <v>528</v>
      </c>
      <c r="J40" t="s">
        <v>4077</v>
      </c>
      <c r="K40" t="s">
        <v>184</v>
      </c>
      <c r="L40" t="s">
        <v>24</v>
      </c>
      <c r="M40" t="s">
        <v>65</v>
      </c>
      <c r="N40" t="s">
        <v>185</v>
      </c>
      <c r="O40" t="s">
        <v>186</v>
      </c>
      <c r="P40">
        <v>48.591560114431601</v>
      </c>
      <c r="Q40">
        <v>-77.882121308775794</v>
      </c>
      <c r="R40">
        <v>100</v>
      </c>
      <c r="S40">
        <v>4324</v>
      </c>
      <c r="T40" t="s">
        <v>43</v>
      </c>
      <c r="U40" t="s">
        <v>210</v>
      </c>
      <c r="V40" t="s">
        <v>211</v>
      </c>
      <c r="W40" t="s">
        <v>212</v>
      </c>
      <c r="X40" t="s">
        <v>213</v>
      </c>
      <c r="Y40" t="s">
        <v>119</v>
      </c>
      <c r="Z40" t="s">
        <v>48</v>
      </c>
      <c r="AA40">
        <v>44890</v>
      </c>
      <c r="AB40" t="s">
        <v>4080</v>
      </c>
      <c r="AC40" t="s">
        <v>4079</v>
      </c>
    </row>
    <row r="41" spans="1:29" x14ac:dyDescent="0.2">
      <c r="A41">
        <v>1039</v>
      </c>
      <c r="B41" t="s">
        <v>58</v>
      </c>
      <c r="C41" t="s">
        <v>31</v>
      </c>
      <c r="D41" t="s">
        <v>224</v>
      </c>
      <c r="E41" t="s">
        <v>60</v>
      </c>
      <c r="F41" t="s">
        <v>225</v>
      </c>
      <c r="G41" t="s">
        <v>35</v>
      </c>
      <c r="H41" t="s">
        <v>226</v>
      </c>
      <c r="I41" t="s">
        <v>227</v>
      </c>
      <c r="J41" t="s">
        <v>228</v>
      </c>
      <c r="K41" t="s">
        <v>229</v>
      </c>
      <c r="L41" t="s">
        <v>2511</v>
      </c>
      <c r="M41" t="s">
        <v>65</v>
      </c>
      <c r="N41" t="s">
        <v>230</v>
      </c>
      <c r="O41" t="s">
        <v>231</v>
      </c>
      <c r="P41">
        <v>53.76</v>
      </c>
      <c r="Q41">
        <v>-99</v>
      </c>
      <c r="R41">
        <v>10</v>
      </c>
      <c r="S41">
        <v>9600</v>
      </c>
      <c r="T41" t="s">
        <v>43</v>
      </c>
      <c r="U41" t="s">
        <v>224</v>
      </c>
      <c r="V41" t="s">
        <v>227</v>
      </c>
      <c r="W41" t="s">
        <v>232</v>
      </c>
      <c r="X41" t="s">
        <v>2511</v>
      </c>
      <c r="Y41" t="s">
        <v>70</v>
      </c>
      <c r="Z41" t="s">
        <v>71</v>
      </c>
      <c r="AA41">
        <v>44774</v>
      </c>
      <c r="AB41" t="s">
        <v>233</v>
      </c>
      <c r="AC41" t="s">
        <v>234</v>
      </c>
    </row>
    <row r="42" spans="1:29" x14ac:dyDescent="0.2">
      <c r="A42">
        <v>1040</v>
      </c>
      <c r="B42" t="s">
        <v>111</v>
      </c>
      <c r="C42" t="s">
        <v>292</v>
      </c>
      <c r="D42" t="s">
        <v>600</v>
      </c>
      <c r="E42" t="s">
        <v>33</v>
      </c>
      <c r="F42" t="s">
        <v>4234</v>
      </c>
      <c r="G42" t="s">
        <v>35</v>
      </c>
      <c r="H42" t="s">
        <v>85</v>
      </c>
      <c r="I42" t="s">
        <v>601</v>
      </c>
      <c r="K42" t="s">
        <v>4235</v>
      </c>
      <c r="L42" t="s">
        <v>4236</v>
      </c>
      <c r="M42" t="s">
        <v>41</v>
      </c>
      <c r="P42">
        <v>47.393915125199101</v>
      </c>
      <c r="Q42">
        <v>-101.787751704907</v>
      </c>
      <c r="R42">
        <v>45</v>
      </c>
      <c r="S42">
        <v>75000</v>
      </c>
      <c r="T42" t="s">
        <v>4232</v>
      </c>
      <c r="U42" t="s">
        <v>4237</v>
      </c>
      <c r="V42" t="s">
        <v>601</v>
      </c>
      <c r="W42" t="s">
        <v>603</v>
      </c>
      <c r="X42" t="s">
        <v>604</v>
      </c>
      <c r="Y42" t="s">
        <v>605</v>
      </c>
      <c r="Z42" t="s">
        <v>48</v>
      </c>
      <c r="AA42">
        <v>44899</v>
      </c>
      <c r="AB42" t="s">
        <v>4233</v>
      </c>
      <c r="AC42" t="s">
        <v>4238</v>
      </c>
    </row>
    <row r="43" spans="1:29" x14ac:dyDescent="0.2">
      <c r="A43">
        <v>1041</v>
      </c>
      <c r="B43" t="s">
        <v>58</v>
      </c>
      <c r="C43" t="s">
        <v>31</v>
      </c>
      <c r="D43" t="s">
        <v>235</v>
      </c>
      <c r="E43" t="s">
        <v>33</v>
      </c>
      <c r="F43" t="s">
        <v>3994</v>
      </c>
      <c r="G43" t="s">
        <v>35</v>
      </c>
      <c r="H43" t="s">
        <v>236</v>
      </c>
      <c r="I43" t="s">
        <v>237</v>
      </c>
      <c r="J43" t="s">
        <v>3992</v>
      </c>
      <c r="K43" t="s">
        <v>238</v>
      </c>
      <c r="L43" t="s">
        <v>238</v>
      </c>
      <c r="M43" t="s">
        <v>238</v>
      </c>
      <c r="N43" t="s">
        <v>238</v>
      </c>
      <c r="O43" t="s">
        <v>115</v>
      </c>
      <c r="P43">
        <v>10.48</v>
      </c>
      <c r="Q43">
        <v>-116.95</v>
      </c>
      <c r="R43">
        <v>500</v>
      </c>
      <c r="S43">
        <v>10025</v>
      </c>
      <c r="T43" t="s">
        <v>68</v>
      </c>
      <c r="U43" t="s">
        <v>235</v>
      </c>
      <c r="V43" t="s">
        <v>237</v>
      </c>
      <c r="W43" t="s">
        <v>64</v>
      </c>
      <c r="X43" t="s">
        <v>239</v>
      </c>
      <c r="Y43" t="s">
        <v>65</v>
      </c>
      <c r="Z43" t="s">
        <v>48</v>
      </c>
      <c r="AA43">
        <v>44780</v>
      </c>
      <c r="AB43" t="s">
        <v>240</v>
      </c>
      <c r="AC43" t="s">
        <v>241</v>
      </c>
    </row>
    <row r="44" spans="1:29" x14ac:dyDescent="0.2">
      <c r="A44">
        <v>1042</v>
      </c>
      <c r="B44" t="s">
        <v>58</v>
      </c>
      <c r="C44" t="s">
        <v>31</v>
      </c>
      <c r="D44" t="s">
        <v>235</v>
      </c>
      <c r="E44" t="s">
        <v>33</v>
      </c>
      <c r="F44" t="s">
        <v>3994</v>
      </c>
      <c r="G44" t="s">
        <v>35</v>
      </c>
      <c r="H44" t="s">
        <v>242</v>
      </c>
      <c r="I44" t="s">
        <v>237</v>
      </c>
      <c r="J44" t="s">
        <v>3992</v>
      </c>
      <c r="K44" t="s">
        <v>238</v>
      </c>
      <c r="L44" t="s">
        <v>238</v>
      </c>
      <c r="M44" t="s">
        <v>238</v>
      </c>
      <c r="N44" t="s">
        <v>238</v>
      </c>
      <c r="O44" t="s">
        <v>115</v>
      </c>
      <c r="P44">
        <v>10.48</v>
      </c>
      <c r="Q44">
        <v>-116.95</v>
      </c>
      <c r="R44">
        <v>500</v>
      </c>
      <c r="S44">
        <v>99500</v>
      </c>
      <c r="T44" t="s">
        <v>92</v>
      </c>
      <c r="U44" t="s">
        <v>235</v>
      </c>
      <c r="V44" t="s">
        <v>237</v>
      </c>
      <c r="W44" t="s">
        <v>64</v>
      </c>
      <c r="X44" t="s">
        <v>239</v>
      </c>
      <c r="Y44" t="s">
        <v>65</v>
      </c>
      <c r="Z44" t="s">
        <v>48</v>
      </c>
      <c r="AA44">
        <v>44780</v>
      </c>
      <c r="AB44" t="s">
        <v>240</v>
      </c>
      <c r="AC44" t="s">
        <v>241</v>
      </c>
    </row>
    <row r="45" spans="1:29" x14ac:dyDescent="0.2">
      <c r="A45">
        <v>1043</v>
      </c>
      <c r="B45" t="s">
        <v>58</v>
      </c>
      <c r="C45" t="s">
        <v>31</v>
      </c>
      <c r="D45" t="s">
        <v>235</v>
      </c>
      <c r="E45" t="s">
        <v>33</v>
      </c>
      <c r="F45" t="s">
        <v>3994</v>
      </c>
      <c r="G45" t="s">
        <v>35</v>
      </c>
      <c r="H45" t="s">
        <v>243</v>
      </c>
      <c r="I45" t="s">
        <v>237</v>
      </c>
      <c r="J45" t="s">
        <v>3992</v>
      </c>
      <c r="K45" t="s">
        <v>238</v>
      </c>
      <c r="L45" t="s">
        <v>238</v>
      </c>
      <c r="M45" t="s">
        <v>238</v>
      </c>
      <c r="N45" t="s">
        <v>238</v>
      </c>
      <c r="O45" t="s">
        <v>115</v>
      </c>
      <c r="P45">
        <v>10.48</v>
      </c>
      <c r="Q45">
        <v>-116.95</v>
      </c>
      <c r="R45">
        <v>500</v>
      </c>
      <c r="S45">
        <v>2222000</v>
      </c>
      <c r="T45" t="s">
        <v>244</v>
      </c>
      <c r="U45" t="s">
        <v>235</v>
      </c>
      <c r="V45" t="s">
        <v>237</v>
      </c>
      <c r="W45" t="s">
        <v>64</v>
      </c>
      <c r="X45" t="s">
        <v>239</v>
      </c>
      <c r="Y45" t="s">
        <v>65</v>
      </c>
      <c r="Z45" t="s">
        <v>48</v>
      </c>
      <c r="AA45">
        <v>44780</v>
      </c>
      <c r="AB45" t="s">
        <v>240</v>
      </c>
      <c r="AC45" t="s">
        <v>241</v>
      </c>
    </row>
    <row r="46" spans="1:29" x14ac:dyDescent="0.2">
      <c r="A46">
        <v>1044</v>
      </c>
      <c r="B46" t="s">
        <v>58</v>
      </c>
      <c r="C46" t="s">
        <v>31</v>
      </c>
      <c r="D46" t="s">
        <v>235</v>
      </c>
      <c r="E46" t="s">
        <v>33</v>
      </c>
      <c r="F46" t="s">
        <v>3995</v>
      </c>
      <c r="G46" t="s">
        <v>35</v>
      </c>
      <c r="H46" t="s">
        <v>236</v>
      </c>
      <c r="I46" t="s">
        <v>237</v>
      </c>
      <c r="J46" t="s">
        <v>3993</v>
      </c>
      <c r="K46" t="s">
        <v>238</v>
      </c>
      <c r="L46" t="s">
        <v>238</v>
      </c>
      <c r="M46" t="s">
        <v>238</v>
      </c>
      <c r="N46" t="s">
        <v>238</v>
      </c>
      <c r="O46" t="s">
        <v>115</v>
      </c>
      <c r="P46">
        <v>10.489000000000001</v>
      </c>
      <c r="Q46">
        <v>-118.367</v>
      </c>
      <c r="R46">
        <v>458</v>
      </c>
      <c r="S46">
        <v>6800</v>
      </c>
      <c r="T46" t="s">
        <v>68</v>
      </c>
      <c r="U46" t="s">
        <v>235</v>
      </c>
      <c r="V46" t="s">
        <v>237</v>
      </c>
      <c r="W46" t="s">
        <v>64</v>
      </c>
      <c r="X46" t="s">
        <v>239</v>
      </c>
      <c r="Y46" t="s">
        <v>65</v>
      </c>
      <c r="Z46" t="s">
        <v>48</v>
      </c>
      <c r="AA46">
        <v>44780</v>
      </c>
      <c r="AB46" t="s">
        <v>240</v>
      </c>
      <c r="AC46" t="s">
        <v>245</v>
      </c>
    </row>
    <row r="47" spans="1:29" x14ac:dyDescent="0.2">
      <c r="A47">
        <v>1045</v>
      </c>
      <c r="B47" t="s">
        <v>58</v>
      </c>
      <c r="C47" t="s">
        <v>31</v>
      </c>
      <c r="D47" t="s">
        <v>235</v>
      </c>
      <c r="E47" t="s">
        <v>33</v>
      </c>
      <c r="F47" t="s">
        <v>3995</v>
      </c>
      <c r="G47" t="s">
        <v>35</v>
      </c>
      <c r="H47" t="s">
        <v>242</v>
      </c>
      <c r="I47" t="s">
        <v>237</v>
      </c>
      <c r="J47" t="s">
        <v>3993</v>
      </c>
      <c r="K47" t="s">
        <v>238</v>
      </c>
      <c r="L47" t="s">
        <v>238</v>
      </c>
      <c r="M47" t="s">
        <v>238</v>
      </c>
      <c r="N47" t="s">
        <v>238</v>
      </c>
      <c r="O47" t="s">
        <v>115</v>
      </c>
      <c r="P47">
        <v>10.489000000000001</v>
      </c>
      <c r="Q47">
        <v>-118.367</v>
      </c>
      <c r="R47">
        <v>458</v>
      </c>
      <c r="S47">
        <v>67900</v>
      </c>
      <c r="T47" t="s">
        <v>92</v>
      </c>
      <c r="U47" t="s">
        <v>235</v>
      </c>
      <c r="V47" t="s">
        <v>237</v>
      </c>
      <c r="W47" t="s">
        <v>64</v>
      </c>
      <c r="X47" t="s">
        <v>239</v>
      </c>
      <c r="Y47" t="s">
        <v>65</v>
      </c>
      <c r="Z47" t="s">
        <v>48</v>
      </c>
      <c r="AA47">
        <v>44780</v>
      </c>
      <c r="AB47" t="s">
        <v>240</v>
      </c>
      <c r="AC47" t="s">
        <v>245</v>
      </c>
    </row>
    <row r="48" spans="1:29" x14ac:dyDescent="0.2">
      <c r="A48">
        <v>1046</v>
      </c>
      <c r="B48" t="s">
        <v>58</v>
      </c>
      <c r="C48" t="s">
        <v>31</v>
      </c>
      <c r="D48" t="s">
        <v>235</v>
      </c>
      <c r="E48" t="s">
        <v>33</v>
      </c>
      <c r="F48" t="s">
        <v>3995</v>
      </c>
      <c r="G48" t="s">
        <v>35</v>
      </c>
      <c r="H48" t="s">
        <v>243</v>
      </c>
      <c r="I48" t="s">
        <v>237</v>
      </c>
      <c r="J48" t="s">
        <v>3993</v>
      </c>
      <c r="K48" t="s">
        <v>238</v>
      </c>
      <c r="L48" t="s">
        <v>238</v>
      </c>
      <c r="M48" t="s">
        <v>238</v>
      </c>
      <c r="N48" t="s">
        <v>238</v>
      </c>
      <c r="O48" t="s">
        <v>115</v>
      </c>
      <c r="P48">
        <v>10.489000000000001</v>
      </c>
      <c r="Q48">
        <v>-118.367</v>
      </c>
      <c r="R48">
        <v>458</v>
      </c>
      <c r="S48">
        <v>1515600</v>
      </c>
      <c r="T48" t="s">
        <v>244</v>
      </c>
      <c r="U48" t="s">
        <v>235</v>
      </c>
      <c r="V48" t="s">
        <v>237</v>
      </c>
      <c r="W48" t="s">
        <v>64</v>
      </c>
      <c r="X48" t="s">
        <v>239</v>
      </c>
      <c r="Y48" t="s">
        <v>65</v>
      </c>
      <c r="Z48" t="s">
        <v>48</v>
      </c>
      <c r="AA48">
        <v>44780</v>
      </c>
      <c r="AB48" t="s">
        <v>240</v>
      </c>
      <c r="AC48" t="s">
        <v>245</v>
      </c>
    </row>
    <row r="49" spans="1:29" x14ac:dyDescent="0.2">
      <c r="A49">
        <v>1047</v>
      </c>
      <c r="B49" t="s">
        <v>58</v>
      </c>
      <c r="C49" t="s">
        <v>31</v>
      </c>
      <c r="D49" t="s">
        <v>4704</v>
      </c>
      <c r="E49" t="s">
        <v>60</v>
      </c>
      <c r="F49" t="s">
        <v>4705</v>
      </c>
      <c r="G49" t="s">
        <v>35</v>
      </c>
      <c r="H49" t="s">
        <v>4706</v>
      </c>
      <c r="I49" t="s">
        <v>4707</v>
      </c>
      <c r="K49" t="s">
        <v>4712</v>
      </c>
      <c r="L49" t="s">
        <v>602</v>
      </c>
      <c r="M49" t="s">
        <v>41</v>
      </c>
      <c r="P49">
        <v>47.901717069029303</v>
      </c>
      <c r="Q49">
        <v>-91.8525174764941</v>
      </c>
      <c r="R49">
        <v>750</v>
      </c>
      <c r="U49" t="s">
        <v>4708</v>
      </c>
      <c r="V49" t="s">
        <v>4709</v>
      </c>
      <c r="W49" t="s">
        <v>181</v>
      </c>
      <c r="X49" t="s">
        <v>583</v>
      </c>
      <c r="Y49" t="s">
        <v>585</v>
      </c>
      <c r="Z49" t="s">
        <v>48</v>
      </c>
      <c r="AA49">
        <v>45096</v>
      </c>
      <c r="AB49" t="s">
        <v>4711</v>
      </c>
      <c r="AC49" t="s">
        <v>4710</v>
      </c>
    </row>
    <row r="50" spans="1:29" x14ac:dyDescent="0.2">
      <c r="A50">
        <v>1048</v>
      </c>
      <c r="B50" t="s">
        <v>30</v>
      </c>
      <c r="C50" t="s">
        <v>31</v>
      </c>
      <c r="D50" t="s">
        <v>246</v>
      </c>
      <c r="E50" t="s">
        <v>60</v>
      </c>
      <c r="F50" t="s">
        <v>247</v>
      </c>
      <c r="G50" t="s">
        <v>35</v>
      </c>
      <c r="H50" t="s">
        <v>98</v>
      </c>
      <c r="I50" t="s">
        <v>248</v>
      </c>
      <c r="J50" t="s">
        <v>249</v>
      </c>
      <c r="K50" t="s">
        <v>250</v>
      </c>
      <c r="L50" t="s">
        <v>128</v>
      </c>
      <c r="M50" t="s">
        <v>65</v>
      </c>
      <c r="N50" t="s">
        <v>251</v>
      </c>
      <c r="O50" t="s">
        <v>252</v>
      </c>
      <c r="P50">
        <v>46.477488638805397</v>
      </c>
      <c r="Q50">
        <v>-81.064097430404004</v>
      </c>
      <c r="R50">
        <v>2400</v>
      </c>
      <c r="S50">
        <v>1000</v>
      </c>
      <c r="T50" t="s">
        <v>68</v>
      </c>
      <c r="U50" t="s">
        <v>253</v>
      </c>
      <c r="V50" t="s">
        <v>248</v>
      </c>
      <c r="W50" t="s">
        <v>254</v>
      </c>
      <c r="X50" t="s">
        <v>254</v>
      </c>
      <c r="Y50" t="s">
        <v>255</v>
      </c>
      <c r="Z50" t="s">
        <v>48</v>
      </c>
      <c r="AA50">
        <v>44425</v>
      </c>
      <c r="AB50" t="s">
        <v>256</v>
      </c>
    </row>
    <row r="51" spans="1:29" x14ac:dyDescent="0.2">
      <c r="A51">
        <v>1049</v>
      </c>
      <c r="B51" t="s">
        <v>30</v>
      </c>
      <c r="C51" t="s">
        <v>31</v>
      </c>
      <c r="D51" t="s">
        <v>246</v>
      </c>
      <c r="E51" t="s">
        <v>60</v>
      </c>
      <c r="F51" t="s">
        <v>257</v>
      </c>
      <c r="G51" t="s">
        <v>35</v>
      </c>
      <c r="H51" t="s">
        <v>98</v>
      </c>
      <c r="I51" t="s">
        <v>258</v>
      </c>
      <c r="J51" t="s">
        <v>259</v>
      </c>
      <c r="K51" t="s">
        <v>257</v>
      </c>
      <c r="L51" t="s">
        <v>2511</v>
      </c>
      <c r="M51" t="s">
        <v>65</v>
      </c>
      <c r="N51" t="s">
        <v>260</v>
      </c>
      <c r="O51" t="s">
        <v>261</v>
      </c>
      <c r="P51">
        <v>55.712888176444302</v>
      </c>
      <c r="Q51">
        <v>-97.850710299462804</v>
      </c>
      <c r="R51">
        <v>900</v>
      </c>
      <c r="S51">
        <v>800</v>
      </c>
      <c r="T51" t="s">
        <v>68</v>
      </c>
      <c r="U51" t="s">
        <v>253</v>
      </c>
      <c r="V51" t="s">
        <v>248</v>
      </c>
      <c r="W51" t="s">
        <v>254</v>
      </c>
      <c r="X51" t="s">
        <v>254</v>
      </c>
      <c r="Y51" t="s">
        <v>255</v>
      </c>
      <c r="Z51" t="s">
        <v>48</v>
      </c>
      <c r="AA51">
        <v>44425</v>
      </c>
      <c r="AB51" t="s">
        <v>262</v>
      </c>
      <c r="AC51" t="s">
        <v>263</v>
      </c>
    </row>
    <row r="52" spans="1:29" x14ac:dyDescent="0.2">
      <c r="A52">
        <v>1050</v>
      </c>
      <c r="B52" t="s">
        <v>30</v>
      </c>
      <c r="C52" t="s">
        <v>31</v>
      </c>
      <c r="D52" t="s">
        <v>246</v>
      </c>
      <c r="E52" t="s">
        <v>60</v>
      </c>
      <c r="F52" t="s">
        <v>264</v>
      </c>
      <c r="G52" t="s">
        <v>35</v>
      </c>
      <c r="H52" t="s">
        <v>98</v>
      </c>
      <c r="I52" t="s">
        <v>265</v>
      </c>
      <c r="J52" t="s">
        <v>266</v>
      </c>
      <c r="K52" t="s">
        <v>267</v>
      </c>
      <c r="L52" t="s">
        <v>641</v>
      </c>
      <c r="M52" t="s">
        <v>65</v>
      </c>
      <c r="N52" t="s">
        <v>268</v>
      </c>
      <c r="O52" t="s">
        <v>269</v>
      </c>
      <c r="P52">
        <v>56.4943818645081</v>
      </c>
      <c r="Q52">
        <v>-62.069510044715997</v>
      </c>
      <c r="R52">
        <v>900</v>
      </c>
      <c r="S52">
        <v>2000</v>
      </c>
      <c r="T52" t="s">
        <v>68</v>
      </c>
      <c r="U52" t="s">
        <v>253</v>
      </c>
      <c r="V52" t="s">
        <v>248</v>
      </c>
      <c r="W52" t="s">
        <v>254</v>
      </c>
      <c r="X52" t="s">
        <v>254</v>
      </c>
      <c r="Y52" t="s">
        <v>255</v>
      </c>
      <c r="Z52" t="s">
        <v>48</v>
      </c>
      <c r="AA52">
        <v>44425</v>
      </c>
      <c r="AB52" t="s">
        <v>270</v>
      </c>
      <c r="AC52" t="s">
        <v>271</v>
      </c>
    </row>
    <row r="53" spans="1:29" x14ac:dyDescent="0.2">
      <c r="A53">
        <v>1051</v>
      </c>
      <c r="B53" t="s">
        <v>30</v>
      </c>
      <c r="C53" t="s">
        <v>31</v>
      </c>
      <c r="D53" t="s">
        <v>246</v>
      </c>
      <c r="E53" t="s">
        <v>60</v>
      </c>
      <c r="F53" t="s">
        <v>247</v>
      </c>
      <c r="G53" t="s">
        <v>35</v>
      </c>
      <c r="H53" t="s">
        <v>85</v>
      </c>
      <c r="I53" t="s">
        <v>248</v>
      </c>
      <c r="J53" t="s">
        <v>249</v>
      </c>
      <c r="K53" t="s">
        <v>250</v>
      </c>
      <c r="L53" t="s">
        <v>128</v>
      </c>
      <c r="M53" t="s">
        <v>65</v>
      </c>
      <c r="N53" t="s">
        <v>251</v>
      </c>
      <c r="O53" t="s">
        <v>252</v>
      </c>
      <c r="P53">
        <v>46.477488638805397</v>
      </c>
      <c r="Q53">
        <v>-81.064097430404004</v>
      </c>
      <c r="R53">
        <v>2400</v>
      </c>
      <c r="S53">
        <v>66000</v>
      </c>
      <c r="T53" t="s">
        <v>92</v>
      </c>
      <c r="U53" t="s">
        <v>253</v>
      </c>
      <c r="V53" t="s">
        <v>248</v>
      </c>
      <c r="W53" t="s">
        <v>254</v>
      </c>
      <c r="X53" t="s">
        <v>254</v>
      </c>
      <c r="Y53" t="s">
        <v>255</v>
      </c>
      <c r="Z53" t="s">
        <v>48</v>
      </c>
      <c r="AA53">
        <v>44425</v>
      </c>
      <c r="AB53" t="s">
        <v>272</v>
      </c>
      <c r="AC53" t="s">
        <v>273</v>
      </c>
    </row>
    <row r="54" spans="1:29" x14ac:dyDescent="0.2">
      <c r="A54">
        <v>1052</v>
      </c>
      <c r="B54" t="s">
        <v>30</v>
      </c>
      <c r="C54" t="s">
        <v>31</v>
      </c>
      <c r="D54" t="s">
        <v>246</v>
      </c>
      <c r="E54" t="s">
        <v>60</v>
      </c>
      <c r="F54" t="s">
        <v>257</v>
      </c>
      <c r="G54" t="s">
        <v>35</v>
      </c>
      <c r="H54" t="s">
        <v>85</v>
      </c>
      <c r="I54" t="s">
        <v>258</v>
      </c>
      <c r="J54" t="s">
        <v>259</v>
      </c>
      <c r="K54" t="s">
        <v>257</v>
      </c>
      <c r="L54" t="s">
        <v>2511</v>
      </c>
      <c r="M54" t="s">
        <v>65</v>
      </c>
      <c r="N54" t="s">
        <v>260</v>
      </c>
      <c r="O54" t="s">
        <v>261</v>
      </c>
      <c r="P54">
        <v>55.712888176444302</v>
      </c>
      <c r="Q54">
        <v>-97.850710299462804</v>
      </c>
      <c r="R54">
        <v>900</v>
      </c>
      <c r="S54">
        <v>14800</v>
      </c>
      <c r="T54" t="s">
        <v>92</v>
      </c>
      <c r="U54" t="s">
        <v>253</v>
      </c>
      <c r="V54" t="s">
        <v>248</v>
      </c>
      <c r="W54" t="s">
        <v>254</v>
      </c>
      <c r="X54" t="s">
        <v>254</v>
      </c>
      <c r="Y54" t="s">
        <v>255</v>
      </c>
      <c r="Z54" t="s">
        <v>48</v>
      </c>
      <c r="AA54">
        <v>44425</v>
      </c>
      <c r="AB54" t="s">
        <v>274</v>
      </c>
    </row>
    <row r="55" spans="1:29" x14ac:dyDescent="0.2">
      <c r="A55">
        <v>1053</v>
      </c>
      <c r="B55" t="s">
        <v>30</v>
      </c>
      <c r="C55" t="s">
        <v>31</v>
      </c>
      <c r="D55" t="s">
        <v>246</v>
      </c>
      <c r="E55" t="s">
        <v>60</v>
      </c>
      <c r="F55" t="s">
        <v>264</v>
      </c>
      <c r="G55" t="s">
        <v>35</v>
      </c>
      <c r="H55" t="s">
        <v>85</v>
      </c>
      <c r="I55" t="s">
        <v>265</v>
      </c>
      <c r="J55" t="s">
        <v>266</v>
      </c>
      <c r="K55" t="s">
        <v>267</v>
      </c>
      <c r="L55" t="s">
        <v>641</v>
      </c>
      <c r="M55" t="s">
        <v>65</v>
      </c>
      <c r="N55" t="s">
        <v>268</v>
      </c>
      <c r="O55" t="s">
        <v>269</v>
      </c>
      <c r="P55">
        <v>56.4943818645081</v>
      </c>
      <c r="Q55">
        <v>-62.069510044715997</v>
      </c>
      <c r="R55">
        <v>900</v>
      </c>
      <c r="S55">
        <v>80000</v>
      </c>
      <c r="T55" t="s">
        <v>92</v>
      </c>
      <c r="U55" t="s">
        <v>253</v>
      </c>
      <c r="V55" t="s">
        <v>248</v>
      </c>
      <c r="W55" t="s">
        <v>254</v>
      </c>
      <c r="X55" t="s">
        <v>254</v>
      </c>
      <c r="Y55" t="s">
        <v>255</v>
      </c>
      <c r="Z55" t="s">
        <v>48</v>
      </c>
      <c r="AA55">
        <v>44425</v>
      </c>
      <c r="AB55" t="s">
        <v>275</v>
      </c>
      <c r="AC55" t="s">
        <v>276</v>
      </c>
    </row>
    <row r="56" spans="1:29" x14ac:dyDescent="0.2">
      <c r="A56">
        <v>1054</v>
      </c>
      <c r="B56" t="s">
        <v>58</v>
      </c>
      <c r="C56" t="s">
        <v>31</v>
      </c>
      <c r="D56" t="s">
        <v>277</v>
      </c>
      <c r="E56" t="s">
        <v>33</v>
      </c>
      <c r="F56" t="s">
        <v>278</v>
      </c>
      <c r="G56" t="s">
        <v>193</v>
      </c>
      <c r="H56" t="s">
        <v>154</v>
      </c>
      <c r="I56" t="s">
        <v>279</v>
      </c>
      <c r="J56" t="s">
        <v>280</v>
      </c>
      <c r="K56" t="s">
        <v>281</v>
      </c>
      <c r="L56" t="s">
        <v>282</v>
      </c>
      <c r="M56" t="s">
        <v>41</v>
      </c>
      <c r="N56" t="s">
        <v>115</v>
      </c>
      <c r="O56" t="s">
        <v>115</v>
      </c>
      <c r="P56">
        <v>32.889675547795903</v>
      </c>
      <c r="Q56">
        <v>-86.220333522339104</v>
      </c>
      <c r="R56">
        <v>15</v>
      </c>
      <c r="S56">
        <v>3700</v>
      </c>
      <c r="T56" t="s">
        <v>200</v>
      </c>
      <c r="U56" t="s">
        <v>277</v>
      </c>
      <c r="V56" t="s">
        <v>279</v>
      </c>
      <c r="W56" t="s">
        <v>283</v>
      </c>
      <c r="X56" t="s">
        <v>284</v>
      </c>
      <c r="Y56" t="s">
        <v>41</v>
      </c>
      <c r="Z56" t="s">
        <v>48</v>
      </c>
      <c r="AA56">
        <v>44422</v>
      </c>
      <c r="AB56" t="s">
        <v>285</v>
      </c>
      <c r="AC56" t="s">
        <v>286</v>
      </c>
    </row>
    <row r="57" spans="1:29" x14ac:dyDescent="0.2">
      <c r="A57">
        <v>1055</v>
      </c>
      <c r="B57" t="s">
        <v>58</v>
      </c>
      <c r="C57" t="s">
        <v>31</v>
      </c>
      <c r="D57" t="s">
        <v>277</v>
      </c>
      <c r="E57" t="s">
        <v>33</v>
      </c>
      <c r="F57" t="s">
        <v>287</v>
      </c>
      <c r="G57" t="s">
        <v>193</v>
      </c>
      <c r="H57" t="s">
        <v>154</v>
      </c>
      <c r="I57" t="s">
        <v>279</v>
      </c>
      <c r="J57" t="s">
        <v>280</v>
      </c>
      <c r="K57" t="s">
        <v>288</v>
      </c>
      <c r="L57" t="s">
        <v>289</v>
      </c>
      <c r="M57" t="s">
        <v>41</v>
      </c>
      <c r="N57" t="s">
        <v>115</v>
      </c>
      <c r="O57" t="s">
        <v>115</v>
      </c>
      <c r="P57">
        <v>32.8404283525322</v>
      </c>
      <c r="Q57">
        <v>-86.632351082348194</v>
      </c>
      <c r="R57">
        <v>15</v>
      </c>
      <c r="S57">
        <v>3700</v>
      </c>
      <c r="T57" t="s">
        <v>200</v>
      </c>
      <c r="U57" t="s">
        <v>277</v>
      </c>
      <c r="V57" t="s">
        <v>279</v>
      </c>
      <c r="W57" t="s">
        <v>283</v>
      </c>
      <c r="X57" t="s">
        <v>284</v>
      </c>
      <c r="Y57" t="s">
        <v>41</v>
      </c>
      <c r="Z57" t="s">
        <v>48</v>
      </c>
      <c r="AA57">
        <v>44422</v>
      </c>
      <c r="AB57" t="s">
        <v>290</v>
      </c>
      <c r="AC57" t="s">
        <v>291</v>
      </c>
    </row>
    <row r="58" spans="1:29" x14ac:dyDescent="0.2">
      <c r="A58">
        <v>2000</v>
      </c>
      <c r="B58" t="s">
        <v>111</v>
      </c>
      <c r="C58" t="s">
        <v>292</v>
      </c>
      <c r="D58" t="s">
        <v>4190</v>
      </c>
      <c r="E58" t="s">
        <v>33</v>
      </c>
      <c r="F58" t="s">
        <v>4191</v>
      </c>
      <c r="G58" t="s">
        <v>325</v>
      </c>
      <c r="H58" t="s">
        <v>4192</v>
      </c>
      <c r="I58" t="s">
        <v>2471</v>
      </c>
      <c r="J58" t="s">
        <v>2467</v>
      </c>
      <c r="K58" t="s">
        <v>2468</v>
      </c>
      <c r="L58" t="s">
        <v>332</v>
      </c>
      <c r="M58" t="s">
        <v>41</v>
      </c>
      <c r="N58" t="s">
        <v>2469</v>
      </c>
      <c r="O58" t="s">
        <v>2470</v>
      </c>
      <c r="P58">
        <v>42.718565880453497</v>
      </c>
      <c r="Q58">
        <v>-71.114521729456996</v>
      </c>
      <c r="R58">
        <v>150</v>
      </c>
      <c r="S58">
        <v>10000</v>
      </c>
      <c r="T58" t="s">
        <v>345</v>
      </c>
      <c r="U58" t="s">
        <v>4193</v>
      </c>
      <c r="V58" t="s">
        <v>2471</v>
      </c>
      <c r="W58" t="s">
        <v>2468</v>
      </c>
      <c r="X58" t="s">
        <v>332</v>
      </c>
      <c r="Y58" t="s">
        <v>41</v>
      </c>
      <c r="Z58" t="s">
        <v>48</v>
      </c>
      <c r="AA58">
        <v>44899</v>
      </c>
      <c r="AB58" t="s">
        <v>4196</v>
      </c>
      <c r="AC58" t="s">
        <v>4197</v>
      </c>
    </row>
    <row r="59" spans="1:29" x14ac:dyDescent="0.2">
      <c r="A59">
        <v>2001</v>
      </c>
      <c r="B59" t="s">
        <v>58</v>
      </c>
      <c r="C59" t="s">
        <v>292</v>
      </c>
      <c r="D59" t="s">
        <v>2489</v>
      </c>
      <c r="E59" t="s">
        <v>60</v>
      </c>
      <c r="F59" t="s">
        <v>2489</v>
      </c>
      <c r="G59" t="s">
        <v>294</v>
      </c>
      <c r="H59" t="s">
        <v>2490</v>
      </c>
      <c r="I59" t="s">
        <v>2491</v>
      </c>
      <c r="J59" t="s">
        <v>2492</v>
      </c>
      <c r="K59" t="s">
        <v>2493</v>
      </c>
      <c r="L59" t="s">
        <v>2268</v>
      </c>
      <c r="M59" t="s">
        <v>41</v>
      </c>
      <c r="N59">
        <v>70122</v>
      </c>
      <c r="O59" t="s">
        <v>2494</v>
      </c>
      <c r="P59">
        <v>30.031877182105699</v>
      </c>
      <c r="Q59">
        <v>-90.063603731681397</v>
      </c>
      <c r="R59">
        <v>30</v>
      </c>
      <c r="U59" t="s">
        <v>2489</v>
      </c>
      <c r="V59" t="s">
        <v>2491</v>
      </c>
      <c r="W59" t="s">
        <v>2493</v>
      </c>
      <c r="X59" t="s">
        <v>2268</v>
      </c>
      <c r="Y59" t="s">
        <v>41</v>
      </c>
      <c r="Z59" t="s">
        <v>48</v>
      </c>
      <c r="AA59">
        <v>44891</v>
      </c>
      <c r="AB59" t="s">
        <v>2495</v>
      </c>
      <c r="AC59" t="s">
        <v>4110</v>
      </c>
    </row>
    <row r="60" spans="1:29" x14ac:dyDescent="0.2">
      <c r="A60">
        <v>2002</v>
      </c>
      <c r="B60" t="s">
        <v>58</v>
      </c>
      <c r="C60" t="s">
        <v>292</v>
      </c>
      <c r="D60" t="s">
        <v>293</v>
      </c>
      <c r="E60" t="s">
        <v>60</v>
      </c>
      <c r="F60" t="s">
        <v>293</v>
      </c>
      <c r="G60" t="s">
        <v>294</v>
      </c>
      <c r="H60" t="s">
        <v>295</v>
      </c>
      <c r="I60" t="s">
        <v>296</v>
      </c>
      <c r="J60" t="s">
        <v>297</v>
      </c>
      <c r="K60" t="s">
        <v>298</v>
      </c>
      <c r="L60" t="s">
        <v>282</v>
      </c>
      <c r="M60" t="s">
        <v>41</v>
      </c>
      <c r="N60">
        <v>35089</v>
      </c>
      <c r="O60" t="s">
        <v>299</v>
      </c>
      <c r="P60">
        <v>32.988212384038498</v>
      </c>
      <c r="Q60">
        <v>-86.034163398371305</v>
      </c>
      <c r="R60">
        <v>100</v>
      </c>
      <c r="S60">
        <v>6818.181818181818</v>
      </c>
      <c r="T60" t="s">
        <v>302</v>
      </c>
      <c r="U60" t="s">
        <v>300</v>
      </c>
      <c r="V60" t="s">
        <v>279</v>
      </c>
      <c r="W60" t="s">
        <v>283</v>
      </c>
      <c r="X60" t="s">
        <v>284</v>
      </c>
      <c r="Y60" t="s">
        <v>41</v>
      </c>
      <c r="Z60" t="s">
        <v>48</v>
      </c>
      <c r="AA60">
        <v>44776</v>
      </c>
      <c r="AB60" t="s">
        <v>301</v>
      </c>
    </row>
    <row r="61" spans="1:29" x14ac:dyDescent="0.2">
      <c r="A61">
        <v>2003</v>
      </c>
      <c r="B61" t="s">
        <v>111</v>
      </c>
      <c r="C61" t="s">
        <v>292</v>
      </c>
      <c r="D61" t="s">
        <v>32</v>
      </c>
      <c r="E61" t="s">
        <v>33</v>
      </c>
      <c r="F61" t="s">
        <v>4610</v>
      </c>
      <c r="G61" t="s">
        <v>363</v>
      </c>
      <c r="H61" t="s">
        <v>4200</v>
      </c>
      <c r="I61" t="s">
        <v>37</v>
      </c>
      <c r="K61" t="s">
        <v>4614</v>
      </c>
      <c r="L61" t="s">
        <v>1160</v>
      </c>
      <c r="M61" t="s">
        <v>41</v>
      </c>
      <c r="P61">
        <v>34.717244544774204</v>
      </c>
      <c r="Q61">
        <v>-81.019134092855793</v>
      </c>
      <c r="R61">
        <v>300</v>
      </c>
      <c r="S61">
        <v>50000</v>
      </c>
      <c r="T61" t="s">
        <v>4611</v>
      </c>
      <c r="U61" t="s">
        <v>32</v>
      </c>
      <c r="V61" t="s">
        <v>37</v>
      </c>
      <c r="W61" t="s">
        <v>46</v>
      </c>
      <c r="X61" t="s">
        <v>47</v>
      </c>
      <c r="Y61" t="s">
        <v>41</v>
      </c>
      <c r="Z61" t="s">
        <v>48</v>
      </c>
      <c r="AA61">
        <v>45095</v>
      </c>
      <c r="AB61" t="s">
        <v>4612</v>
      </c>
      <c r="AC61" t="s">
        <v>4613</v>
      </c>
    </row>
    <row r="62" spans="1:29" x14ac:dyDescent="0.2">
      <c r="A62">
        <v>2004</v>
      </c>
      <c r="B62" t="s">
        <v>58</v>
      </c>
      <c r="C62" t="s">
        <v>292</v>
      </c>
      <c r="D62" t="s">
        <v>2496</v>
      </c>
      <c r="E62" t="s">
        <v>33</v>
      </c>
      <c r="F62" t="s">
        <v>2496</v>
      </c>
      <c r="G62" t="s">
        <v>363</v>
      </c>
      <c r="H62" t="s">
        <v>4112</v>
      </c>
      <c r="I62" t="s">
        <v>2497</v>
      </c>
      <c r="J62" t="s">
        <v>2498</v>
      </c>
      <c r="K62" t="s">
        <v>2499</v>
      </c>
      <c r="L62" t="s">
        <v>392</v>
      </c>
      <c r="M62" t="s">
        <v>41</v>
      </c>
      <c r="N62">
        <v>91016</v>
      </c>
      <c r="O62" t="s">
        <v>2500</v>
      </c>
      <c r="P62">
        <v>34.1410736172977</v>
      </c>
      <c r="Q62">
        <v>-117.993500272208</v>
      </c>
      <c r="U62" t="s">
        <v>2496</v>
      </c>
      <c r="V62" t="s">
        <v>2497</v>
      </c>
      <c r="W62" t="s">
        <v>2499</v>
      </c>
      <c r="X62" t="s">
        <v>392</v>
      </c>
      <c r="Y62" t="s">
        <v>41</v>
      </c>
      <c r="Z62" t="s">
        <v>48</v>
      </c>
      <c r="AA62">
        <v>44891</v>
      </c>
      <c r="AB62" t="s">
        <v>2497</v>
      </c>
      <c r="AC62" t="s">
        <v>4111</v>
      </c>
    </row>
    <row r="63" spans="1:29" x14ac:dyDescent="0.2">
      <c r="A63">
        <v>2005</v>
      </c>
      <c r="B63" t="s">
        <v>111</v>
      </c>
      <c r="C63" t="s">
        <v>292</v>
      </c>
      <c r="D63" t="s">
        <v>3784</v>
      </c>
      <c r="E63" t="s">
        <v>33</v>
      </c>
      <c r="F63" t="s">
        <v>623</v>
      </c>
      <c r="G63" t="s">
        <v>418</v>
      </c>
      <c r="H63" t="s">
        <v>419</v>
      </c>
      <c r="I63" t="s">
        <v>3795</v>
      </c>
      <c r="J63" t="s">
        <v>624</v>
      </c>
      <c r="K63" t="s">
        <v>625</v>
      </c>
      <c r="L63" t="s">
        <v>626</v>
      </c>
      <c r="M63" t="s">
        <v>41</v>
      </c>
      <c r="N63">
        <v>46552</v>
      </c>
      <c r="O63" t="s">
        <v>627</v>
      </c>
      <c r="P63">
        <v>41.702912460838299</v>
      </c>
      <c r="Q63">
        <v>-86.449964795102503</v>
      </c>
      <c r="R63">
        <v>200</v>
      </c>
      <c r="U63" t="s">
        <v>3800</v>
      </c>
      <c r="V63" t="s">
        <v>3795</v>
      </c>
      <c r="W63" t="s">
        <v>3055</v>
      </c>
      <c r="X63" t="s">
        <v>319</v>
      </c>
      <c r="Y63" t="s">
        <v>41</v>
      </c>
      <c r="Z63" t="s">
        <v>48</v>
      </c>
      <c r="AA63">
        <v>44801</v>
      </c>
      <c r="AB63" t="s">
        <v>3796</v>
      </c>
      <c r="AC63" t="s">
        <v>3797</v>
      </c>
    </row>
    <row r="64" spans="1:29" x14ac:dyDescent="0.2">
      <c r="A64">
        <v>2006</v>
      </c>
      <c r="B64" t="s">
        <v>111</v>
      </c>
      <c r="C64" t="s">
        <v>292</v>
      </c>
      <c r="D64" t="s">
        <v>3463</v>
      </c>
      <c r="E64" t="s">
        <v>33</v>
      </c>
      <c r="F64" t="s">
        <v>3464</v>
      </c>
      <c r="G64" t="s">
        <v>363</v>
      </c>
      <c r="H64" t="s">
        <v>4200</v>
      </c>
      <c r="I64" t="s">
        <v>3466</v>
      </c>
      <c r="J64" t="s">
        <v>3467</v>
      </c>
      <c r="K64" t="s">
        <v>3468</v>
      </c>
      <c r="L64" t="s">
        <v>40</v>
      </c>
      <c r="M64" t="s">
        <v>41</v>
      </c>
      <c r="N64">
        <v>89408</v>
      </c>
      <c r="O64" t="s">
        <v>3469</v>
      </c>
      <c r="P64">
        <v>39.612953370472098</v>
      </c>
      <c r="Q64">
        <v>-119.25133227375601</v>
      </c>
      <c r="R64">
        <v>150</v>
      </c>
      <c r="S64">
        <v>5000</v>
      </c>
      <c r="T64" t="s">
        <v>4659</v>
      </c>
      <c r="U64" t="s">
        <v>3463</v>
      </c>
      <c r="V64" t="s">
        <v>3466</v>
      </c>
      <c r="W64" t="s">
        <v>3468</v>
      </c>
      <c r="X64" t="s">
        <v>40</v>
      </c>
      <c r="Y64" t="s">
        <v>41</v>
      </c>
      <c r="Z64" t="s">
        <v>48</v>
      </c>
      <c r="AA64">
        <v>45095</v>
      </c>
      <c r="AB64" t="s">
        <v>4488</v>
      </c>
      <c r="AC64" t="s">
        <v>4201</v>
      </c>
    </row>
    <row r="65" spans="1:29" x14ac:dyDescent="0.2">
      <c r="A65">
        <v>2007</v>
      </c>
      <c r="B65" t="s">
        <v>30</v>
      </c>
      <c r="C65" t="s">
        <v>292</v>
      </c>
      <c r="D65" t="s">
        <v>4841</v>
      </c>
      <c r="E65" t="s">
        <v>60</v>
      </c>
      <c r="F65" t="s">
        <v>4846</v>
      </c>
      <c r="G65" t="s">
        <v>294</v>
      </c>
      <c r="H65" t="s">
        <v>2515</v>
      </c>
      <c r="I65" t="s">
        <v>2516</v>
      </c>
      <c r="J65" t="s">
        <v>2517</v>
      </c>
      <c r="K65" t="s">
        <v>962</v>
      </c>
      <c r="L65" t="s">
        <v>392</v>
      </c>
      <c r="M65" t="s">
        <v>41</v>
      </c>
      <c r="N65">
        <v>94538</v>
      </c>
      <c r="O65" t="s">
        <v>2518</v>
      </c>
      <c r="P65">
        <v>37.468235725983099</v>
      </c>
      <c r="Q65">
        <v>-121.925672668253</v>
      </c>
      <c r="R65">
        <v>50</v>
      </c>
      <c r="S65">
        <v>5.0000000000000002E-5</v>
      </c>
      <c r="T65" t="s">
        <v>656</v>
      </c>
      <c r="U65" t="s">
        <v>2514</v>
      </c>
      <c r="V65" t="s">
        <v>2516</v>
      </c>
      <c r="W65" t="s">
        <v>962</v>
      </c>
      <c r="X65" t="s">
        <v>392</v>
      </c>
      <c r="Y65" t="s">
        <v>41</v>
      </c>
      <c r="Z65" t="s">
        <v>48</v>
      </c>
      <c r="AA65">
        <v>45096</v>
      </c>
      <c r="AB65" t="s">
        <v>4847</v>
      </c>
      <c r="AC65" t="s">
        <v>4842</v>
      </c>
    </row>
    <row r="66" spans="1:29" x14ac:dyDescent="0.2">
      <c r="A66">
        <v>2008</v>
      </c>
      <c r="B66" t="s">
        <v>30</v>
      </c>
      <c r="C66" t="s">
        <v>292</v>
      </c>
      <c r="D66" t="s">
        <v>4202</v>
      </c>
      <c r="E66" t="s">
        <v>33</v>
      </c>
      <c r="F66" t="s">
        <v>304</v>
      </c>
      <c r="G66" t="s">
        <v>294</v>
      </c>
      <c r="H66" t="s">
        <v>295</v>
      </c>
      <c r="I66" t="s">
        <v>305</v>
      </c>
      <c r="J66" t="s">
        <v>306</v>
      </c>
      <c r="K66" t="s">
        <v>307</v>
      </c>
      <c r="L66" t="s">
        <v>308</v>
      </c>
      <c r="M66" t="s">
        <v>41</v>
      </c>
      <c r="N66">
        <v>26323</v>
      </c>
      <c r="O66" t="s">
        <v>309</v>
      </c>
      <c r="P66">
        <v>39.258392897039897</v>
      </c>
      <c r="Q66">
        <v>-80.294562059406601</v>
      </c>
      <c r="R66">
        <v>140</v>
      </c>
      <c r="U66" t="s">
        <v>310</v>
      </c>
      <c r="V66" t="s">
        <v>311</v>
      </c>
      <c r="W66" t="s">
        <v>312</v>
      </c>
      <c r="X66" t="s">
        <v>313</v>
      </c>
      <c r="Y66" t="s">
        <v>41</v>
      </c>
      <c r="Z66" t="s">
        <v>48</v>
      </c>
      <c r="AA66">
        <v>44776</v>
      </c>
      <c r="AB66" t="s">
        <v>314</v>
      </c>
    </row>
    <row r="67" spans="1:29" x14ac:dyDescent="0.2">
      <c r="A67">
        <v>2009</v>
      </c>
      <c r="B67" t="s">
        <v>30</v>
      </c>
      <c r="C67" t="s">
        <v>292</v>
      </c>
      <c r="D67" t="s">
        <v>303</v>
      </c>
      <c r="E67" t="s">
        <v>33</v>
      </c>
      <c r="F67" t="s">
        <v>315</v>
      </c>
      <c r="G67" t="s">
        <v>294</v>
      </c>
      <c r="H67" t="s">
        <v>316</v>
      </c>
      <c r="I67" t="s">
        <v>311</v>
      </c>
      <c r="J67" t="s">
        <v>317</v>
      </c>
      <c r="K67" t="s">
        <v>318</v>
      </c>
      <c r="L67" t="s">
        <v>319</v>
      </c>
      <c r="M67" t="s">
        <v>41</v>
      </c>
      <c r="N67">
        <v>14132</v>
      </c>
      <c r="O67" t="s">
        <v>320</v>
      </c>
      <c r="P67">
        <v>43.130799372246202</v>
      </c>
      <c r="Q67">
        <v>-78.940293600000004</v>
      </c>
      <c r="R67">
        <v>30</v>
      </c>
      <c r="S67">
        <v>5000</v>
      </c>
      <c r="T67" t="s">
        <v>302</v>
      </c>
      <c r="U67" t="s">
        <v>310</v>
      </c>
      <c r="V67" t="s">
        <v>311</v>
      </c>
      <c r="W67" t="s">
        <v>312</v>
      </c>
      <c r="X67" t="s">
        <v>313</v>
      </c>
      <c r="Y67" t="s">
        <v>41</v>
      </c>
      <c r="Z67" t="s">
        <v>48</v>
      </c>
      <c r="AA67">
        <v>44776</v>
      </c>
      <c r="AB67" t="s">
        <v>321</v>
      </c>
      <c r="AC67" t="s">
        <v>322</v>
      </c>
    </row>
    <row r="68" spans="1:29" x14ac:dyDescent="0.2">
      <c r="A68">
        <v>2010</v>
      </c>
      <c r="B68" t="s">
        <v>111</v>
      </c>
      <c r="C68" t="s">
        <v>292</v>
      </c>
      <c r="D68" t="s">
        <v>303</v>
      </c>
      <c r="E68" t="s">
        <v>33</v>
      </c>
      <c r="F68" t="s">
        <v>4400</v>
      </c>
      <c r="G68" t="s">
        <v>294</v>
      </c>
      <c r="H68" t="s">
        <v>316</v>
      </c>
      <c r="I68" t="s">
        <v>311</v>
      </c>
      <c r="K68" t="s">
        <v>4402</v>
      </c>
      <c r="L68" t="s">
        <v>916</v>
      </c>
      <c r="M68" t="s">
        <v>41</v>
      </c>
      <c r="R68">
        <v>400</v>
      </c>
      <c r="S68">
        <v>40000</v>
      </c>
      <c r="T68" t="s">
        <v>302</v>
      </c>
      <c r="U68" t="s">
        <v>310</v>
      </c>
      <c r="V68" t="s">
        <v>311</v>
      </c>
      <c r="W68" t="s">
        <v>312</v>
      </c>
      <c r="X68" t="s">
        <v>313</v>
      </c>
      <c r="Y68" t="s">
        <v>41</v>
      </c>
      <c r="Z68" t="s">
        <v>48</v>
      </c>
      <c r="AA68">
        <v>45089</v>
      </c>
      <c r="AB68" t="s">
        <v>4401</v>
      </c>
      <c r="AC68" t="s">
        <v>4403</v>
      </c>
    </row>
    <row r="69" spans="1:29" x14ac:dyDescent="0.2">
      <c r="A69">
        <v>2011</v>
      </c>
      <c r="B69" t="s">
        <v>58</v>
      </c>
      <c r="C69" t="s">
        <v>292</v>
      </c>
      <c r="D69" t="s">
        <v>4017</v>
      </c>
      <c r="E69" t="s">
        <v>33</v>
      </c>
      <c r="F69" t="s">
        <v>4017</v>
      </c>
      <c r="G69" t="s">
        <v>294</v>
      </c>
      <c r="H69" t="s">
        <v>4021</v>
      </c>
      <c r="I69" t="s">
        <v>4018</v>
      </c>
      <c r="J69" t="s">
        <v>4019</v>
      </c>
      <c r="K69" t="s">
        <v>4020</v>
      </c>
      <c r="L69" t="s">
        <v>392</v>
      </c>
      <c r="M69" t="s">
        <v>41</v>
      </c>
      <c r="N69">
        <v>95054</v>
      </c>
      <c r="P69">
        <v>37.377829296077401</v>
      </c>
      <c r="Q69">
        <v>-121.978813989176</v>
      </c>
      <c r="U69" t="s">
        <v>4017</v>
      </c>
      <c r="V69" t="s">
        <v>4018</v>
      </c>
      <c r="W69" t="s">
        <v>4020</v>
      </c>
      <c r="X69" t="s">
        <v>392</v>
      </c>
      <c r="Y69" t="s">
        <v>41</v>
      </c>
      <c r="Z69" t="s">
        <v>48</v>
      </c>
      <c r="AA69">
        <v>44865</v>
      </c>
      <c r="AB69" t="s">
        <v>1362</v>
      </c>
    </row>
    <row r="70" spans="1:29" x14ac:dyDescent="0.2">
      <c r="A70">
        <v>2012</v>
      </c>
      <c r="B70" t="s">
        <v>111</v>
      </c>
      <c r="C70" t="s">
        <v>292</v>
      </c>
      <c r="D70" t="s">
        <v>4017</v>
      </c>
      <c r="E70" t="s">
        <v>33</v>
      </c>
      <c r="F70" t="s">
        <v>4203</v>
      </c>
      <c r="G70" t="s">
        <v>418</v>
      </c>
      <c r="H70" t="s">
        <v>4204</v>
      </c>
      <c r="I70" t="s">
        <v>4018</v>
      </c>
      <c r="J70" t="s">
        <v>4019</v>
      </c>
      <c r="K70" t="s">
        <v>4020</v>
      </c>
      <c r="L70" t="s">
        <v>392</v>
      </c>
      <c r="M70" t="s">
        <v>41</v>
      </c>
      <c r="N70">
        <v>95054</v>
      </c>
      <c r="P70">
        <v>37.377829296077401</v>
      </c>
      <c r="Q70">
        <v>-121.978813989176</v>
      </c>
      <c r="R70">
        <v>90</v>
      </c>
      <c r="S70">
        <v>5</v>
      </c>
      <c r="T70" t="s">
        <v>656</v>
      </c>
      <c r="U70" t="s">
        <v>4017</v>
      </c>
      <c r="V70" t="s">
        <v>4018</v>
      </c>
      <c r="W70" t="s">
        <v>4020</v>
      </c>
      <c r="X70" t="s">
        <v>392</v>
      </c>
      <c r="Y70" t="s">
        <v>41</v>
      </c>
      <c r="Z70" t="s">
        <v>48</v>
      </c>
      <c r="AA70">
        <v>44899</v>
      </c>
      <c r="AB70" t="s">
        <v>4205</v>
      </c>
      <c r="AC70" t="s">
        <v>4206</v>
      </c>
    </row>
    <row r="71" spans="1:29" x14ac:dyDescent="0.2">
      <c r="A71">
        <v>2013</v>
      </c>
      <c r="B71" t="s">
        <v>190</v>
      </c>
      <c r="C71" t="s">
        <v>694</v>
      </c>
      <c r="D71" t="s">
        <v>323</v>
      </c>
      <c r="E71" t="s">
        <v>33</v>
      </c>
      <c r="F71" t="s">
        <v>3480</v>
      </c>
      <c r="G71" t="s">
        <v>611</v>
      </c>
      <c r="H71" t="s">
        <v>326</v>
      </c>
      <c r="I71" t="s">
        <v>3478</v>
      </c>
      <c r="J71" t="s">
        <v>3481</v>
      </c>
      <c r="K71" t="s">
        <v>4239</v>
      </c>
      <c r="L71" t="s">
        <v>700</v>
      </c>
      <c r="M71" t="s">
        <v>41</v>
      </c>
      <c r="N71">
        <v>42266</v>
      </c>
      <c r="O71" t="s">
        <v>3482</v>
      </c>
      <c r="P71">
        <v>36.797650474171597</v>
      </c>
      <c r="Q71">
        <v>-87.421403818031095</v>
      </c>
      <c r="R71">
        <v>400</v>
      </c>
      <c r="S71">
        <v>10000</v>
      </c>
      <c r="T71" t="s">
        <v>622</v>
      </c>
      <c r="U71" t="s">
        <v>3479</v>
      </c>
      <c r="V71" t="s">
        <v>323</v>
      </c>
      <c r="W71" t="s">
        <v>331</v>
      </c>
      <c r="X71" t="s">
        <v>332</v>
      </c>
      <c r="Y71" t="s">
        <v>41</v>
      </c>
      <c r="Z71" t="s">
        <v>48</v>
      </c>
      <c r="AA71">
        <v>45090</v>
      </c>
      <c r="AB71" t="s">
        <v>4404</v>
      </c>
      <c r="AC71" t="s">
        <v>4405</v>
      </c>
    </row>
    <row r="72" spans="1:29" x14ac:dyDescent="0.2">
      <c r="A72">
        <v>2014</v>
      </c>
      <c r="B72" t="s">
        <v>111</v>
      </c>
      <c r="C72" t="s">
        <v>694</v>
      </c>
      <c r="D72" t="s">
        <v>323</v>
      </c>
      <c r="E72" t="s">
        <v>33</v>
      </c>
      <c r="F72" t="s">
        <v>3480</v>
      </c>
      <c r="G72" t="s">
        <v>325</v>
      </c>
      <c r="H72" t="s">
        <v>326</v>
      </c>
      <c r="I72" t="s">
        <v>3478</v>
      </c>
      <c r="J72" t="s">
        <v>3481</v>
      </c>
      <c r="K72" t="s">
        <v>4239</v>
      </c>
      <c r="L72" t="s">
        <v>700</v>
      </c>
      <c r="M72" t="s">
        <v>41</v>
      </c>
      <c r="N72">
        <v>42266</v>
      </c>
      <c r="O72" t="s">
        <v>3482</v>
      </c>
      <c r="P72">
        <v>36.797650474171597</v>
      </c>
      <c r="Q72">
        <v>-87.421403818031095</v>
      </c>
      <c r="R72">
        <v>400</v>
      </c>
      <c r="S72">
        <v>10000</v>
      </c>
      <c r="T72" t="s">
        <v>345</v>
      </c>
      <c r="U72" t="s">
        <v>3479</v>
      </c>
      <c r="V72" t="s">
        <v>323</v>
      </c>
      <c r="W72" t="s">
        <v>331</v>
      </c>
      <c r="X72" t="s">
        <v>332</v>
      </c>
      <c r="Y72" t="s">
        <v>41</v>
      </c>
      <c r="Z72" t="s">
        <v>48</v>
      </c>
      <c r="AA72">
        <v>45090</v>
      </c>
      <c r="AB72" t="s">
        <v>4404</v>
      </c>
      <c r="AC72" t="s">
        <v>4405</v>
      </c>
    </row>
    <row r="73" spans="1:29" x14ac:dyDescent="0.2">
      <c r="A73">
        <v>2015</v>
      </c>
      <c r="B73" t="s">
        <v>190</v>
      </c>
      <c r="C73" t="s">
        <v>292</v>
      </c>
      <c r="D73" t="s">
        <v>323</v>
      </c>
      <c r="E73" t="s">
        <v>33</v>
      </c>
      <c r="F73" t="s">
        <v>324</v>
      </c>
      <c r="G73" t="s">
        <v>325</v>
      </c>
      <c r="H73" t="s">
        <v>326</v>
      </c>
      <c r="I73" t="s">
        <v>327</v>
      </c>
      <c r="J73" t="s">
        <v>328</v>
      </c>
      <c r="K73" t="s">
        <v>329</v>
      </c>
      <c r="L73" t="s">
        <v>125</v>
      </c>
      <c r="M73" t="s">
        <v>41</v>
      </c>
      <c r="N73">
        <v>48377</v>
      </c>
      <c r="O73" t="s">
        <v>330</v>
      </c>
      <c r="P73">
        <v>42.490599294379599</v>
      </c>
      <c r="Q73">
        <v>-83.487091929250198</v>
      </c>
      <c r="S73">
        <v>7000</v>
      </c>
      <c r="U73" t="s">
        <v>323</v>
      </c>
      <c r="V73" t="s">
        <v>327</v>
      </c>
      <c r="W73" t="s">
        <v>331</v>
      </c>
      <c r="X73" t="s">
        <v>332</v>
      </c>
      <c r="Y73" t="s">
        <v>41</v>
      </c>
      <c r="Z73" t="s">
        <v>48</v>
      </c>
      <c r="AA73">
        <v>44777</v>
      </c>
      <c r="AB73" t="s">
        <v>333</v>
      </c>
    </row>
    <row r="74" spans="1:29" x14ac:dyDescent="0.2">
      <c r="A74">
        <v>2016</v>
      </c>
      <c r="B74" t="s">
        <v>111</v>
      </c>
      <c r="C74" t="s">
        <v>292</v>
      </c>
      <c r="D74" t="s">
        <v>4545</v>
      </c>
      <c r="E74" t="s">
        <v>60</v>
      </c>
      <c r="F74" t="s">
        <v>4552</v>
      </c>
      <c r="G74" t="s">
        <v>325</v>
      </c>
      <c r="H74" t="s">
        <v>3861</v>
      </c>
      <c r="I74" t="s">
        <v>4551</v>
      </c>
      <c r="J74" t="s">
        <v>4553</v>
      </c>
      <c r="K74" t="s">
        <v>507</v>
      </c>
      <c r="L74" t="s">
        <v>24</v>
      </c>
      <c r="M74" t="s">
        <v>65</v>
      </c>
      <c r="N74" t="s">
        <v>4546</v>
      </c>
      <c r="S74">
        <v>100000</v>
      </c>
      <c r="T74" t="s">
        <v>345</v>
      </c>
      <c r="U74" t="s">
        <v>341</v>
      </c>
      <c r="V74" t="s">
        <v>336</v>
      </c>
      <c r="W74" t="s">
        <v>3292</v>
      </c>
      <c r="X74" t="s">
        <v>4547</v>
      </c>
      <c r="Y74" t="s">
        <v>541</v>
      </c>
      <c r="Z74" t="s">
        <v>48</v>
      </c>
      <c r="AA74">
        <v>45092</v>
      </c>
      <c r="AB74" t="s">
        <v>4549</v>
      </c>
      <c r="AC74" t="s">
        <v>4550</v>
      </c>
    </row>
    <row r="75" spans="1:29" x14ac:dyDescent="0.2">
      <c r="A75">
        <v>2017</v>
      </c>
      <c r="B75" t="s">
        <v>30</v>
      </c>
      <c r="C75" t="s">
        <v>292</v>
      </c>
      <c r="D75" t="s">
        <v>334</v>
      </c>
      <c r="E75" t="s">
        <v>60</v>
      </c>
      <c r="F75" t="s">
        <v>335</v>
      </c>
      <c r="G75" t="s">
        <v>325</v>
      </c>
      <c r="H75" t="s">
        <v>326</v>
      </c>
      <c r="I75" t="s">
        <v>336</v>
      </c>
      <c r="J75" t="s">
        <v>337</v>
      </c>
      <c r="K75" t="s">
        <v>338</v>
      </c>
      <c r="L75" t="s">
        <v>339</v>
      </c>
      <c r="M75" t="s">
        <v>41</v>
      </c>
      <c r="N75">
        <v>44035</v>
      </c>
      <c r="O75" t="s">
        <v>340</v>
      </c>
      <c r="P75">
        <v>41.371625960150602</v>
      </c>
      <c r="Q75">
        <v>-82.1023341390719</v>
      </c>
      <c r="R75">
        <v>146</v>
      </c>
      <c r="S75">
        <v>3000</v>
      </c>
      <c r="T75" t="s">
        <v>345</v>
      </c>
      <c r="U75" t="s">
        <v>341</v>
      </c>
      <c r="V75" t="s">
        <v>336</v>
      </c>
      <c r="W75" t="s">
        <v>3292</v>
      </c>
      <c r="X75" t="s">
        <v>4547</v>
      </c>
      <c r="Y75" t="s">
        <v>541</v>
      </c>
      <c r="Z75" t="s">
        <v>48</v>
      </c>
      <c r="AA75">
        <v>45092</v>
      </c>
      <c r="AB75" t="s">
        <v>344</v>
      </c>
    </row>
    <row r="76" spans="1:29" x14ac:dyDescent="0.2">
      <c r="A76">
        <v>2018</v>
      </c>
      <c r="B76" t="s">
        <v>30</v>
      </c>
      <c r="C76" t="s">
        <v>292</v>
      </c>
      <c r="D76" t="s">
        <v>334</v>
      </c>
      <c r="E76" t="s">
        <v>60</v>
      </c>
      <c r="F76" t="s">
        <v>346</v>
      </c>
      <c r="G76" t="s">
        <v>325</v>
      </c>
      <c r="H76" t="s">
        <v>347</v>
      </c>
      <c r="I76" t="s">
        <v>348</v>
      </c>
      <c r="J76" t="s">
        <v>349</v>
      </c>
      <c r="K76" t="s">
        <v>350</v>
      </c>
      <c r="L76" t="s">
        <v>125</v>
      </c>
      <c r="M76" t="s">
        <v>41</v>
      </c>
      <c r="N76">
        <v>49037</v>
      </c>
      <c r="O76" t="s">
        <v>351</v>
      </c>
      <c r="P76">
        <v>42.970727752171499</v>
      </c>
      <c r="Q76">
        <v>-85.466856071426903</v>
      </c>
      <c r="R76">
        <v>18</v>
      </c>
      <c r="S76">
        <v>1334</v>
      </c>
      <c r="T76" t="s">
        <v>345</v>
      </c>
      <c r="U76" t="s">
        <v>352</v>
      </c>
      <c r="V76" t="s">
        <v>4548</v>
      </c>
      <c r="W76" t="s">
        <v>353</v>
      </c>
      <c r="X76" t="s">
        <v>353</v>
      </c>
      <c r="Y76" t="s">
        <v>354</v>
      </c>
      <c r="Z76" t="s">
        <v>48</v>
      </c>
      <c r="AA76">
        <v>44776</v>
      </c>
      <c r="AB76" t="s">
        <v>355</v>
      </c>
    </row>
    <row r="77" spans="1:29" x14ac:dyDescent="0.2">
      <c r="A77">
        <v>2019</v>
      </c>
      <c r="B77" t="s">
        <v>30</v>
      </c>
      <c r="C77" t="s">
        <v>292</v>
      </c>
      <c r="D77" t="s">
        <v>334</v>
      </c>
      <c r="E77" t="s">
        <v>33</v>
      </c>
      <c r="F77" t="s">
        <v>356</v>
      </c>
      <c r="G77" t="s">
        <v>325</v>
      </c>
      <c r="H77" t="s">
        <v>326</v>
      </c>
      <c r="I77" t="s">
        <v>348</v>
      </c>
      <c r="J77" t="s">
        <v>349</v>
      </c>
      <c r="K77" t="s">
        <v>350</v>
      </c>
      <c r="L77" t="s">
        <v>125</v>
      </c>
      <c r="M77" t="s">
        <v>41</v>
      </c>
      <c r="N77">
        <v>49037</v>
      </c>
      <c r="O77" t="s">
        <v>351</v>
      </c>
      <c r="P77">
        <v>42.970727752171499</v>
      </c>
      <c r="Q77">
        <v>-85.466856071426903</v>
      </c>
      <c r="R77">
        <v>18</v>
      </c>
      <c r="S77">
        <v>1334</v>
      </c>
      <c r="T77" t="s">
        <v>345</v>
      </c>
      <c r="U77" t="s">
        <v>352</v>
      </c>
      <c r="V77" t="s">
        <v>4548</v>
      </c>
      <c r="W77" t="s">
        <v>353</v>
      </c>
      <c r="X77" t="s">
        <v>353</v>
      </c>
      <c r="Y77" t="s">
        <v>354</v>
      </c>
      <c r="Z77" t="s">
        <v>48</v>
      </c>
      <c r="AA77">
        <v>44776</v>
      </c>
      <c r="AB77" t="s">
        <v>355</v>
      </c>
    </row>
    <row r="78" spans="1:29" x14ac:dyDescent="0.2">
      <c r="A78">
        <v>2020</v>
      </c>
      <c r="B78" t="s">
        <v>30</v>
      </c>
      <c r="C78" t="s">
        <v>292</v>
      </c>
      <c r="D78" t="s">
        <v>334</v>
      </c>
      <c r="E78" t="s">
        <v>60</v>
      </c>
      <c r="F78" t="s">
        <v>357</v>
      </c>
      <c r="G78" t="s">
        <v>325</v>
      </c>
      <c r="H78" t="s">
        <v>358</v>
      </c>
      <c r="I78" t="s">
        <v>348</v>
      </c>
      <c r="J78" t="s">
        <v>349</v>
      </c>
      <c r="K78" t="s">
        <v>350</v>
      </c>
      <c r="L78" t="s">
        <v>125</v>
      </c>
      <c r="M78" t="s">
        <v>41</v>
      </c>
      <c r="N78">
        <v>49037</v>
      </c>
      <c r="O78" t="s">
        <v>351</v>
      </c>
      <c r="P78">
        <v>42.970727752171499</v>
      </c>
      <c r="Q78">
        <v>-85.466856071426903</v>
      </c>
      <c r="R78">
        <v>18</v>
      </c>
      <c r="S78">
        <v>1334</v>
      </c>
      <c r="T78" t="s">
        <v>345</v>
      </c>
      <c r="U78" t="s">
        <v>352</v>
      </c>
      <c r="V78" t="s">
        <v>348</v>
      </c>
      <c r="W78" t="s">
        <v>353</v>
      </c>
      <c r="X78" t="s">
        <v>353</v>
      </c>
      <c r="Y78" t="s">
        <v>354</v>
      </c>
      <c r="Z78" t="s">
        <v>48</v>
      </c>
      <c r="AA78">
        <v>44776</v>
      </c>
      <c r="AB78" t="s">
        <v>359</v>
      </c>
      <c r="AC78" t="s">
        <v>360</v>
      </c>
    </row>
    <row r="79" spans="1:29" x14ac:dyDescent="0.2">
      <c r="A79">
        <v>2021</v>
      </c>
      <c r="B79" t="s">
        <v>111</v>
      </c>
      <c r="C79" t="s">
        <v>292</v>
      </c>
      <c r="D79" t="s">
        <v>3295</v>
      </c>
      <c r="E79" t="s">
        <v>33</v>
      </c>
      <c r="F79" t="s">
        <v>3295</v>
      </c>
      <c r="G79" t="s">
        <v>294</v>
      </c>
      <c r="H79" t="s">
        <v>316</v>
      </c>
      <c r="I79" t="s">
        <v>3296</v>
      </c>
      <c r="J79" t="s">
        <v>4014</v>
      </c>
      <c r="K79" t="s">
        <v>4015</v>
      </c>
      <c r="L79" t="s">
        <v>2268</v>
      </c>
      <c r="M79" t="s">
        <v>41</v>
      </c>
      <c r="N79">
        <v>70522</v>
      </c>
      <c r="O79" t="s">
        <v>4016</v>
      </c>
      <c r="P79">
        <v>29.682028224720899</v>
      </c>
      <c r="Q79">
        <v>-91.456384674051804</v>
      </c>
      <c r="R79">
        <v>150</v>
      </c>
      <c r="U79" t="s">
        <v>3295</v>
      </c>
      <c r="V79" t="s">
        <v>3296</v>
      </c>
      <c r="W79" t="s">
        <v>3298</v>
      </c>
      <c r="X79" t="s">
        <v>916</v>
      </c>
      <c r="Y79" t="s">
        <v>41</v>
      </c>
      <c r="Z79" t="s">
        <v>48</v>
      </c>
      <c r="AA79">
        <v>44865</v>
      </c>
      <c r="AB79" t="s">
        <v>1362</v>
      </c>
    </row>
    <row r="80" spans="1:29" x14ac:dyDescent="0.2">
      <c r="A80">
        <v>2022</v>
      </c>
      <c r="B80" t="s">
        <v>58</v>
      </c>
      <c r="C80" t="s">
        <v>292</v>
      </c>
      <c r="D80" t="s">
        <v>3295</v>
      </c>
      <c r="E80" t="s">
        <v>33</v>
      </c>
      <c r="F80" t="s">
        <v>3295</v>
      </c>
      <c r="G80" t="s">
        <v>294</v>
      </c>
      <c r="H80" t="s">
        <v>316</v>
      </c>
      <c r="I80" t="s">
        <v>3296</v>
      </c>
      <c r="J80" t="s">
        <v>3297</v>
      </c>
      <c r="K80" t="s">
        <v>3298</v>
      </c>
      <c r="L80" t="s">
        <v>916</v>
      </c>
      <c r="M80" t="s">
        <v>41</v>
      </c>
      <c r="N80">
        <v>30062</v>
      </c>
      <c r="O80" t="s">
        <v>3299</v>
      </c>
      <c r="P80">
        <v>33.950000000000003</v>
      </c>
      <c r="Q80">
        <v>-84.54</v>
      </c>
      <c r="R80">
        <v>15</v>
      </c>
      <c r="U80" t="s">
        <v>3295</v>
      </c>
      <c r="V80" t="s">
        <v>3296</v>
      </c>
      <c r="W80" t="s">
        <v>3298</v>
      </c>
      <c r="X80" t="s">
        <v>916</v>
      </c>
      <c r="Y80" t="s">
        <v>41</v>
      </c>
      <c r="Z80" t="s">
        <v>48</v>
      </c>
      <c r="AA80">
        <v>44865</v>
      </c>
      <c r="AB80" t="s">
        <v>1362</v>
      </c>
    </row>
    <row r="81" spans="1:29" x14ac:dyDescent="0.2">
      <c r="A81">
        <v>2023</v>
      </c>
      <c r="B81" t="s">
        <v>30</v>
      </c>
      <c r="C81" t="s">
        <v>292</v>
      </c>
      <c r="D81" t="s">
        <v>361</v>
      </c>
      <c r="E81" t="s">
        <v>60</v>
      </c>
      <c r="F81" t="s">
        <v>362</v>
      </c>
      <c r="G81" t="s">
        <v>363</v>
      </c>
      <c r="H81" t="s">
        <v>364</v>
      </c>
      <c r="I81" t="s">
        <v>365</v>
      </c>
      <c r="J81" t="s">
        <v>366</v>
      </c>
      <c r="K81" t="s">
        <v>367</v>
      </c>
      <c r="L81" t="s">
        <v>368</v>
      </c>
      <c r="M81" t="s">
        <v>369</v>
      </c>
      <c r="O81" t="s">
        <v>370</v>
      </c>
      <c r="P81">
        <v>27.2</v>
      </c>
      <c r="Q81">
        <v>-112.18</v>
      </c>
      <c r="R81">
        <v>2300</v>
      </c>
      <c r="S81">
        <v>1700</v>
      </c>
      <c r="T81" t="s">
        <v>378</v>
      </c>
      <c r="U81" t="s">
        <v>371</v>
      </c>
      <c r="V81" t="s">
        <v>372</v>
      </c>
      <c r="W81" t="s">
        <v>373</v>
      </c>
      <c r="X81" t="s">
        <v>374</v>
      </c>
      <c r="Y81" t="s">
        <v>375</v>
      </c>
      <c r="Z81" t="s">
        <v>48</v>
      </c>
      <c r="AA81">
        <v>44776</v>
      </c>
      <c r="AB81" t="s">
        <v>376</v>
      </c>
      <c r="AC81" t="s">
        <v>377</v>
      </c>
    </row>
    <row r="82" spans="1:29" x14ac:dyDescent="0.2">
      <c r="A82">
        <v>2024</v>
      </c>
      <c r="B82" t="s">
        <v>30</v>
      </c>
      <c r="C82" t="s">
        <v>292</v>
      </c>
      <c r="D82" t="s">
        <v>379</v>
      </c>
      <c r="E82" t="s">
        <v>33</v>
      </c>
      <c r="F82" t="s">
        <v>379</v>
      </c>
      <c r="G82" t="s">
        <v>363</v>
      </c>
      <c r="H82" t="s">
        <v>380</v>
      </c>
      <c r="I82" t="s">
        <v>381</v>
      </c>
      <c r="J82" t="s">
        <v>382</v>
      </c>
      <c r="K82" t="s">
        <v>383</v>
      </c>
      <c r="L82" t="s">
        <v>40</v>
      </c>
      <c r="M82" t="s">
        <v>41</v>
      </c>
      <c r="N82">
        <v>89015</v>
      </c>
      <c r="O82" t="s">
        <v>384</v>
      </c>
      <c r="P82">
        <v>36.035664953409601</v>
      </c>
      <c r="Q82">
        <v>-115.000748304536</v>
      </c>
      <c r="R82">
        <v>100</v>
      </c>
      <c r="U82" t="s">
        <v>379</v>
      </c>
      <c r="V82" t="s">
        <v>381</v>
      </c>
      <c r="W82" t="s">
        <v>383</v>
      </c>
      <c r="X82" t="s">
        <v>40</v>
      </c>
      <c r="Y82" t="s">
        <v>41</v>
      </c>
      <c r="Z82" t="s">
        <v>48</v>
      </c>
      <c r="AA82">
        <v>44776</v>
      </c>
      <c r="AB82" t="s">
        <v>385</v>
      </c>
      <c r="AC82" t="s">
        <v>386</v>
      </c>
    </row>
    <row r="83" spans="1:29" x14ac:dyDescent="0.2">
      <c r="A83">
        <v>2025</v>
      </c>
      <c r="B83" t="s">
        <v>58</v>
      </c>
      <c r="C83" t="s">
        <v>292</v>
      </c>
      <c r="D83" t="s">
        <v>2598</v>
      </c>
      <c r="E83" t="s">
        <v>33</v>
      </c>
      <c r="F83" t="s">
        <v>2598</v>
      </c>
      <c r="G83" t="s">
        <v>2473</v>
      </c>
      <c r="H83" t="s">
        <v>2599</v>
      </c>
      <c r="I83" t="s">
        <v>2600</v>
      </c>
      <c r="J83" t="s">
        <v>2601</v>
      </c>
      <c r="K83" t="s">
        <v>729</v>
      </c>
      <c r="L83" t="s">
        <v>730</v>
      </c>
      <c r="M83" t="s">
        <v>41</v>
      </c>
      <c r="N83">
        <v>53211</v>
      </c>
      <c r="O83" t="s">
        <v>2602</v>
      </c>
      <c r="P83">
        <v>43.092141975279901</v>
      </c>
      <c r="Q83">
        <v>-87.893141873623506</v>
      </c>
      <c r="R83">
        <v>2</v>
      </c>
      <c r="U83" t="s">
        <v>2598</v>
      </c>
      <c r="V83" t="s">
        <v>2600</v>
      </c>
      <c r="W83" t="s">
        <v>729</v>
      </c>
      <c r="X83" t="s">
        <v>730</v>
      </c>
      <c r="Y83" t="s">
        <v>41</v>
      </c>
      <c r="Z83" t="s">
        <v>48</v>
      </c>
      <c r="AA83">
        <v>44888</v>
      </c>
      <c r="AB83" t="s">
        <v>2603</v>
      </c>
      <c r="AC83" t="s">
        <v>4046</v>
      </c>
    </row>
    <row r="84" spans="1:29" x14ac:dyDescent="0.2">
      <c r="A84">
        <v>2026</v>
      </c>
      <c r="B84" t="s">
        <v>58</v>
      </c>
      <c r="C84" t="s">
        <v>292</v>
      </c>
      <c r="D84" t="s">
        <v>387</v>
      </c>
      <c r="E84" t="s">
        <v>33</v>
      </c>
      <c r="F84" t="s">
        <v>388</v>
      </c>
      <c r="G84" t="s">
        <v>363</v>
      </c>
      <c r="H84" t="s">
        <v>389</v>
      </c>
      <c r="I84" t="s">
        <v>390</v>
      </c>
      <c r="J84" t="s">
        <v>4009</v>
      </c>
      <c r="K84" t="s">
        <v>391</v>
      </c>
      <c r="L84" t="s">
        <v>392</v>
      </c>
      <c r="M84" t="s">
        <v>41</v>
      </c>
      <c r="N84">
        <v>92251</v>
      </c>
      <c r="P84">
        <v>32.848538462017999</v>
      </c>
      <c r="Q84">
        <v>-115.57108641814899</v>
      </c>
      <c r="R84">
        <v>50</v>
      </c>
      <c r="S84">
        <v>5800</v>
      </c>
      <c r="T84" t="s">
        <v>43</v>
      </c>
      <c r="U84" t="s">
        <v>387</v>
      </c>
      <c r="V84" t="s">
        <v>390</v>
      </c>
      <c r="W84" t="s">
        <v>393</v>
      </c>
      <c r="X84" t="s">
        <v>394</v>
      </c>
      <c r="Y84" t="s">
        <v>119</v>
      </c>
      <c r="Z84" t="s">
        <v>48</v>
      </c>
      <c r="AA84">
        <v>44865</v>
      </c>
      <c r="AB84" t="s">
        <v>4010</v>
      </c>
      <c r="AC84" t="s">
        <v>4011</v>
      </c>
    </row>
    <row r="85" spans="1:29" x14ac:dyDescent="0.2">
      <c r="A85">
        <v>2027</v>
      </c>
      <c r="B85" t="s">
        <v>58</v>
      </c>
      <c r="C85" t="s">
        <v>292</v>
      </c>
      <c r="D85" t="s">
        <v>387</v>
      </c>
      <c r="E85" t="s">
        <v>33</v>
      </c>
      <c r="F85" t="s">
        <v>388</v>
      </c>
      <c r="G85" t="s">
        <v>363</v>
      </c>
      <c r="H85" t="s">
        <v>457</v>
      </c>
      <c r="I85" t="s">
        <v>390</v>
      </c>
      <c r="J85" t="s">
        <v>4009</v>
      </c>
      <c r="K85" t="s">
        <v>391</v>
      </c>
      <c r="L85" t="s">
        <v>392</v>
      </c>
      <c r="M85" t="s">
        <v>41</v>
      </c>
      <c r="N85">
        <v>92251</v>
      </c>
      <c r="P85">
        <v>32.848538462017999</v>
      </c>
      <c r="Q85">
        <v>-115.57108641814899</v>
      </c>
      <c r="R85">
        <v>50</v>
      </c>
      <c r="S85">
        <v>5800</v>
      </c>
      <c r="T85" t="s">
        <v>43</v>
      </c>
      <c r="U85" t="s">
        <v>387</v>
      </c>
      <c r="V85" t="s">
        <v>390</v>
      </c>
      <c r="W85" t="s">
        <v>393</v>
      </c>
      <c r="X85" t="s">
        <v>394</v>
      </c>
      <c r="Y85" t="s">
        <v>119</v>
      </c>
      <c r="Z85" t="s">
        <v>48</v>
      </c>
      <c r="AA85">
        <v>44865</v>
      </c>
      <c r="AB85" t="s">
        <v>4010</v>
      </c>
      <c r="AC85" t="s">
        <v>4011</v>
      </c>
    </row>
    <row r="86" spans="1:29" x14ac:dyDescent="0.2">
      <c r="A86">
        <v>2028</v>
      </c>
      <c r="B86" t="s">
        <v>58</v>
      </c>
      <c r="C86" t="s">
        <v>292</v>
      </c>
      <c r="D86" t="s">
        <v>395</v>
      </c>
      <c r="E86" t="s">
        <v>60</v>
      </c>
      <c r="F86" t="s">
        <v>396</v>
      </c>
      <c r="G86" t="s">
        <v>363</v>
      </c>
      <c r="H86" t="s">
        <v>389</v>
      </c>
      <c r="I86" t="s">
        <v>397</v>
      </c>
      <c r="J86" t="s">
        <v>398</v>
      </c>
      <c r="K86" t="s">
        <v>399</v>
      </c>
      <c r="L86" t="s">
        <v>403</v>
      </c>
      <c r="M86" t="s">
        <v>65</v>
      </c>
      <c r="N86" t="s">
        <v>115</v>
      </c>
      <c r="O86" t="s">
        <v>401</v>
      </c>
      <c r="P86">
        <v>52.2894984762627</v>
      </c>
      <c r="Q86">
        <v>-113.814256268291</v>
      </c>
      <c r="R86">
        <v>42</v>
      </c>
      <c r="S86">
        <v>3300</v>
      </c>
      <c r="T86" t="s">
        <v>43</v>
      </c>
      <c r="U86" t="s">
        <v>395</v>
      </c>
      <c r="V86" t="s">
        <v>397</v>
      </c>
      <c r="W86" t="s">
        <v>402</v>
      </c>
      <c r="X86" t="s">
        <v>403</v>
      </c>
      <c r="Y86" t="s">
        <v>65</v>
      </c>
      <c r="Z86" t="s">
        <v>48</v>
      </c>
      <c r="AA86">
        <v>44421</v>
      </c>
      <c r="AB86" t="s">
        <v>404</v>
      </c>
      <c r="AC86" t="s">
        <v>405</v>
      </c>
    </row>
    <row r="87" spans="1:29" x14ac:dyDescent="0.2">
      <c r="A87">
        <v>2029</v>
      </c>
      <c r="B87" t="s">
        <v>111</v>
      </c>
      <c r="C87" t="s">
        <v>292</v>
      </c>
      <c r="D87" t="s">
        <v>406</v>
      </c>
      <c r="E87" t="s">
        <v>33</v>
      </c>
      <c r="F87" t="s">
        <v>407</v>
      </c>
      <c r="G87" t="s">
        <v>363</v>
      </c>
      <c r="H87" t="s">
        <v>408</v>
      </c>
      <c r="I87" t="s">
        <v>409</v>
      </c>
      <c r="J87" t="s">
        <v>410</v>
      </c>
      <c r="K87" t="s">
        <v>411</v>
      </c>
      <c r="L87" t="s">
        <v>168</v>
      </c>
      <c r="M87" t="s">
        <v>65</v>
      </c>
      <c r="N87" t="s">
        <v>412</v>
      </c>
      <c r="O87" t="s">
        <v>413</v>
      </c>
      <c r="P87">
        <v>47.403399999999998</v>
      </c>
      <c r="Q87">
        <v>-79.622249999999994</v>
      </c>
      <c r="S87">
        <v>6500</v>
      </c>
      <c r="T87" t="s">
        <v>68</v>
      </c>
      <c r="U87" t="s">
        <v>414</v>
      </c>
      <c r="V87" t="s">
        <v>409</v>
      </c>
      <c r="W87" t="s">
        <v>69</v>
      </c>
      <c r="X87" t="s">
        <v>128</v>
      </c>
      <c r="Y87" t="s">
        <v>65</v>
      </c>
      <c r="Z87" t="s">
        <v>48</v>
      </c>
      <c r="AA87">
        <v>44780</v>
      </c>
      <c r="AB87" t="s">
        <v>415</v>
      </c>
      <c r="AC87" t="s">
        <v>416</v>
      </c>
    </row>
    <row r="88" spans="1:29" x14ac:dyDescent="0.2">
      <c r="A88">
        <v>2030</v>
      </c>
      <c r="B88" t="s">
        <v>30</v>
      </c>
      <c r="C88" t="s">
        <v>292</v>
      </c>
      <c r="D88" t="s">
        <v>417</v>
      </c>
      <c r="E88" t="s">
        <v>60</v>
      </c>
      <c r="F88" t="s">
        <v>417</v>
      </c>
      <c r="G88" t="s">
        <v>418</v>
      </c>
      <c r="H88" t="s">
        <v>419</v>
      </c>
      <c r="I88" t="s">
        <v>420</v>
      </c>
      <c r="J88" t="s">
        <v>421</v>
      </c>
      <c r="K88" t="s">
        <v>422</v>
      </c>
      <c r="L88" t="s">
        <v>392</v>
      </c>
      <c r="M88" t="s">
        <v>41</v>
      </c>
      <c r="N88">
        <v>92617</v>
      </c>
      <c r="O88" t="s">
        <v>423</v>
      </c>
      <c r="P88">
        <v>33.642735258494497</v>
      </c>
      <c r="Q88">
        <v>-117.855493916245</v>
      </c>
      <c r="R88">
        <v>73</v>
      </c>
      <c r="U88" t="s">
        <v>424</v>
      </c>
      <c r="V88" t="s">
        <v>420</v>
      </c>
      <c r="W88" t="s">
        <v>422</v>
      </c>
      <c r="X88" t="s">
        <v>392</v>
      </c>
      <c r="Y88" t="s">
        <v>41</v>
      </c>
      <c r="Z88" t="s">
        <v>48</v>
      </c>
      <c r="AA88">
        <v>44776</v>
      </c>
      <c r="AB88" t="s">
        <v>425</v>
      </c>
    </row>
    <row r="89" spans="1:29" x14ac:dyDescent="0.2">
      <c r="A89">
        <v>2031</v>
      </c>
      <c r="B89" t="s">
        <v>58</v>
      </c>
      <c r="C89" t="s">
        <v>292</v>
      </c>
      <c r="D89" t="s">
        <v>4496</v>
      </c>
      <c r="E89" t="s">
        <v>60</v>
      </c>
      <c r="F89" t="s">
        <v>4497</v>
      </c>
      <c r="G89" t="s">
        <v>363</v>
      </c>
      <c r="H89" t="s">
        <v>408</v>
      </c>
      <c r="I89" t="s">
        <v>4498</v>
      </c>
      <c r="J89" t="s">
        <v>4502</v>
      </c>
      <c r="K89" t="s">
        <v>4499</v>
      </c>
      <c r="L89" t="s">
        <v>848</v>
      </c>
      <c r="M89" t="s">
        <v>41</v>
      </c>
      <c r="N89">
        <v>85364</v>
      </c>
      <c r="P89">
        <v>32.718752630993002</v>
      </c>
      <c r="Q89">
        <v>-114.649997720877</v>
      </c>
      <c r="R89">
        <v>60</v>
      </c>
      <c r="S89">
        <v>12250</v>
      </c>
      <c r="T89" t="s">
        <v>68</v>
      </c>
      <c r="U89" t="s">
        <v>4496</v>
      </c>
      <c r="V89" t="s">
        <v>4498</v>
      </c>
      <c r="W89" t="s">
        <v>4499</v>
      </c>
      <c r="X89" t="s">
        <v>392</v>
      </c>
      <c r="Y89" t="s">
        <v>41</v>
      </c>
      <c r="Z89" t="s">
        <v>48</v>
      </c>
      <c r="AA89">
        <v>45092</v>
      </c>
      <c r="AB89" t="s">
        <v>4501</v>
      </c>
      <c r="AC89" t="s">
        <v>4500</v>
      </c>
    </row>
    <row r="90" spans="1:29" x14ac:dyDescent="0.2">
      <c r="A90">
        <v>2032</v>
      </c>
      <c r="B90" t="s">
        <v>111</v>
      </c>
      <c r="C90" t="s">
        <v>292</v>
      </c>
      <c r="D90" t="s">
        <v>426</v>
      </c>
      <c r="E90" t="s">
        <v>33</v>
      </c>
      <c r="F90" t="s">
        <v>427</v>
      </c>
      <c r="G90" t="s">
        <v>294</v>
      </c>
      <c r="H90" t="s">
        <v>428</v>
      </c>
      <c r="I90" t="s">
        <v>429</v>
      </c>
      <c r="J90" t="s">
        <v>430</v>
      </c>
      <c r="K90" t="s">
        <v>431</v>
      </c>
      <c r="L90" t="s">
        <v>128</v>
      </c>
      <c r="M90" t="s">
        <v>65</v>
      </c>
      <c r="N90" t="s">
        <v>432</v>
      </c>
      <c r="O90" t="s">
        <v>433</v>
      </c>
      <c r="P90">
        <v>44.244277552572299</v>
      </c>
      <c r="Q90">
        <v>-76.511177431348202</v>
      </c>
      <c r="R90">
        <v>10</v>
      </c>
      <c r="S90">
        <v>44300</v>
      </c>
      <c r="T90" t="s">
        <v>437</v>
      </c>
      <c r="U90" t="s">
        <v>434</v>
      </c>
      <c r="V90" t="s">
        <v>429</v>
      </c>
      <c r="W90" t="s">
        <v>431</v>
      </c>
      <c r="X90" t="s">
        <v>128</v>
      </c>
      <c r="Y90" t="s">
        <v>65</v>
      </c>
      <c r="Z90" t="s">
        <v>48</v>
      </c>
      <c r="AA90">
        <v>44776</v>
      </c>
      <c r="AB90" t="s">
        <v>435</v>
      </c>
      <c r="AC90" t="s">
        <v>436</v>
      </c>
    </row>
    <row r="91" spans="1:29" x14ac:dyDescent="0.2">
      <c r="A91">
        <v>2033</v>
      </c>
      <c r="B91" t="s">
        <v>111</v>
      </c>
      <c r="C91" t="s">
        <v>292</v>
      </c>
      <c r="D91" t="s">
        <v>2743</v>
      </c>
      <c r="E91" t="s">
        <v>33</v>
      </c>
      <c r="F91" t="s">
        <v>4436</v>
      </c>
      <c r="G91" t="s">
        <v>363</v>
      </c>
      <c r="H91" t="s">
        <v>115</v>
      </c>
      <c r="I91" t="s">
        <v>2745</v>
      </c>
      <c r="J91" t="s">
        <v>115</v>
      </c>
      <c r="K91" t="s">
        <v>4437</v>
      </c>
      <c r="L91" t="s">
        <v>125</v>
      </c>
      <c r="M91" t="s">
        <v>41</v>
      </c>
      <c r="P91">
        <v>44.111176168545001</v>
      </c>
      <c r="Q91">
        <v>-85.555218029920795</v>
      </c>
      <c r="R91">
        <v>1762.5</v>
      </c>
      <c r="S91">
        <v>150000</v>
      </c>
      <c r="T91" t="s">
        <v>345</v>
      </c>
      <c r="U91" t="s">
        <v>4440</v>
      </c>
      <c r="V91" t="s">
        <v>4442</v>
      </c>
      <c r="W91" t="s">
        <v>4441</v>
      </c>
      <c r="X91" t="s">
        <v>1059</v>
      </c>
      <c r="Y91" t="s">
        <v>189</v>
      </c>
      <c r="Z91" t="s">
        <v>48</v>
      </c>
      <c r="AA91">
        <v>45090</v>
      </c>
      <c r="AB91" t="s">
        <v>4439</v>
      </c>
      <c r="AC91" t="s">
        <v>4445</v>
      </c>
    </row>
    <row r="92" spans="1:29" x14ac:dyDescent="0.2">
      <c r="A92">
        <v>2034</v>
      </c>
      <c r="B92" t="s">
        <v>111</v>
      </c>
      <c r="C92" t="s">
        <v>292</v>
      </c>
      <c r="D92" t="s">
        <v>2743</v>
      </c>
      <c r="E92" t="s">
        <v>33</v>
      </c>
      <c r="F92" t="s">
        <v>4436</v>
      </c>
      <c r="G92" t="s">
        <v>294</v>
      </c>
      <c r="H92" t="s">
        <v>115</v>
      </c>
      <c r="I92" t="s">
        <v>2745</v>
      </c>
      <c r="J92" t="s">
        <v>115</v>
      </c>
      <c r="K92" t="s">
        <v>4437</v>
      </c>
      <c r="L92" t="s">
        <v>125</v>
      </c>
      <c r="M92" t="s">
        <v>41</v>
      </c>
      <c r="P92">
        <v>44.111176168545001</v>
      </c>
      <c r="Q92">
        <v>-85.555218029920795</v>
      </c>
      <c r="R92">
        <v>587.5</v>
      </c>
      <c r="S92">
        <v>50000</v>
      </c>
      <c r="T92" t="s">
        <v>4438</v>
      </c>
      <c r="U92" t="s">
        <v>4440</v>
      </c>
      <c r="V92" t="s">
        <v>4442</v>
      </c>
      <c r="W92" t="s">
        <v>4441</v>
      </c>
      <c r="Y92" t="s">
        <v>189</v>
      </c>
      <c r="Z92" t="s">
        <v>48</v>
      </c>
      <c r="AA92">
        <v>45090</v>
      </c>
      <c r="AB92" t="s">
        <v>4439</v>
      </c>
      <c r="AC92" t="s">
        <v>4445</v>
      </c>
    </row>
    <row r="93" spans="1:29" x14ac:dyDescent="0.2">
      <c r="A93">
        <v>2035</v>
      </c>
      <c r="B93" t="s">
        <v>190</v>
      </c>
      <c r="C93" t="s">
        <v>292</v>
      </c>
      <c r="D93" t="s">
        <v>4668</v>
      </c>
      <c r="E93" t="s">
        <v>60</v>
      </c>
      <c r="F93" t="s">
        <v>4513</v>
      </c>
      <c r="G93" t="s">
        <v>294</v>
      </c>
      <c r="H93" t="s">
        <v>4182</v>
      </c>
      <c r="I93" t="s">
        <v>4514</v>
      </c>
      <c r="J93" t="s">
        <v>115</v>
      </c>
      <c r="K93" t="s">
        <v>976</v>
      </c>
      <c r="L93" t="s">
        <v>125</v>
      </c>
      <c r="M93" t="s">
        <v>41</v>
      </c>
      <c r="P93">
        <v>42.522324325467302</v>
      </c>
      <c r="Q93">
        <v>-83.0404080309591</v>
      </c>
      <c r="R93">
        <v>125</v>
      </c>
      <c r="S93">
        <v>15000</v>
      </c>
      <c r="T93" t="s">
        <v>302</v>
      </c>
      <c r="U93" t="s">
        <v>4667</v>
      </c>
      <c r="V93" t="s">
        <v>4664</v>
      </c>
      <c r="W93" t="s">
        <v>4663</v>
      </c>
      <c r="X93" t="s">
        <v>4663</v>
      </c>
      <c r="Y93" t="s">
        <v>189</v>
      </c>
      <c r="Z93" t="s">
        <v>48</v>
      </c>
      <c r="AA93">
        <v>45095</v>
      </c>
      <c r="AB93" t="s">
        <v>4666</v>
      </c>
      <c r="AC93" t="s">
        <v>4665</v>
      </c>
    </row>
    <row r="94" spans="1:29" x14ac:dyDescent="0.2">
      <c r="A94">
        <v>2036</v>
      </c>
      <c r="B94" t="s">
        <v>30</v>
      </c>
      <c r="C94" t="s">
        <v>292</v>
      </c>
      <c r="D94" t="s">
        <v>438</v>
      </c>
      <c r="E94" t="s">
        <v>60</v>
      </c>
      <c r="F94" t="s">
        <v>439</v>
      </c>
      <c r="G94" t="s">
        <v>418</v>
      </c>
      <c r="H94" t="s">
        <v>419</v>
      </c>
      <c r="I94" t="s">
        <v>440</v>
      </c>
      <c r="J94" t="s">
        <v>441</v>
      </c>
      <c r="K94" t="s">
        <v>442</v>
      </c>
      <c r="L94" t="s">
        <v>443</v>
      </c>
      <c r="M94" t="s">
        <v>41</v>
      </c>
      <c r="N94">
        <v>98072</v>
      </c>
      <c r="O94" t="s">
        <v>444</v>
      </c>
      <c r="P94">
        <v>47.804716783481602</v>
      </c>
      <c r="Q94">
        <v>-122.118126471601</v>
      </c>
      <c r="S94">
        <v>120</v>
      </c>
      <c r="T94" t="s">
        <v>3300</v>
      </c>
      <c r="U94" t="s">
        <v>445</v>
      </c>
      <c r="V94" t="s">
        <v>440</v>
      </c>
      <c r="W94" t="s">
        <v>442</v>
      </c>
      <c r="X94" t="s">
        <v>443</v>
      </c>
      <c r="Y94" t="s">
        <v>41</v>
      </c>
      <c r="Z94" t="s">
        <v>48</v>
      </c>
      <c r="AA94">
        <v>44435</v>
      </c>
      <c r="AB94" t="s">
        <v>446</v>
      </c>
      <c r="AC94" t="s">
        <v>447</v>
      </c>
    </row>
    <row r="95" spans="1:29" x14ac:dyDescent="0.2">
      <c r="A95">
        <v>2037</v>
      </c>
      <c r="B95" t="s">
        <v>111</v>
      </c>
      <c r="C95" t="s">
        <v>292</v>
      </c>
      <c r="D95" t="s">
        <v>438</v>
      </c>
      <c r="E95" t="s">
        <v>60</v>
      </c>
      <c r="F95" t="s">
        <v>439</v>
      </c>
      <c r="G95" t="s">
        <v>418</v>
      </c>
      <c r="H95" t="s">
        <v>4210</v>
      </c>
      <c r="I95" t="s">
        <v>440</v>
      </c>
      <c r="J95" t="s">
        <v>441</v>
      </c>
      <c r="K95" t="s">
        <v>442</v>
      </c>
      <c r="L95" t="s">
        <v>443</v>
      </c>
      <c r="M95" t="s">
        <v>41</v>
      </c>
      <c r="N95">
        <v>98072</v>
      </c>
      <c r="O95" t="s">
        <v>444</v>
      </c>
      <c r="P95">
        <v>47.804716783481602</v>
      </c>
      <c r="Q95">
        <v>-122.118126471601</v>
      </c>
      <c r="R95">
        <v>200</v>
      </c>
      <c r="S95">
        <v>4000</v>
      </c>
      <c r="T95" t="s">
        <v>3300</v>
      </c>
      <c r="U95" t="s">
        <v>445</v>
      </c>
      <c r="V95" t="s">
        <v>440</v>
      </c>
      <c r="W95" t="s">
        <v>442</v>
      </c>
      <c r="X95" t="s">
        <v>443</v>
      </c>
      <c r="Y95" t="s">
        <v>41</v>
      </c>
      <c r="Z95" t="s">
        <v>48</v>
      </c>
      <c r="AA95">
        <v>45090</v>
      </c>
      <c r="AB95" t="s">
        <v>4446</v>
      </c>
    </row>
    <row r="96" spans="1:29" x14ac:dyDescent="0.2">
      <c r="A96">
        <v>2038</v>
      </c>
      <c r="B96" t="s">
        <v>111</v>
      </c>
      <c r="C96" t="s">
        <v>292</v>
      </c>
      <c r="D96" t="s">
        <v>4166</v>
      </c>
      <c r="E96" t="s">
        <v>60</v>
      </c>
      <c r="F96" t="s">
        <v>4167</v>
      </c>
      <c r="G96" t="s">
        <v>325</v>
      </c>
      <c r="H96" t="s">
        <v>648</v>
      </c>
      <c r="I96" t="s">
        <v>4168</v>
      </c>
      <c r="J96" t="s">
        <v>4212</v>
      </c>
      <c r="K96" t="s">
        <v>751</v>
      </c>
      <c r="L96" t="s">
        <v>752</v>
      </c>
      <c r="M96" t="s">
        <v>41</v>
      </c>
      <c r="N96">
        <v>63111</v>
      </c>
      <c r="O96" t="s">
        <v>4213</v>
      </c>
      <c r="P96">
        <v>38.547310113091498</v>
      </c>
      <c r="Q96">
        <v>-90.268866638617695</v>
      </c>
      <c r="R96">
        <v>150</v>
      </c>
      <c r="S96">
        <v>30000</v>
      </c>
      <c r="T96" t="s">
        <v>4169</v>
      </c>
      <c r="U96" t="s">
        <v>4170</v>
      </c>
      <c r="V96" t="s">
        <v>4168</v>
      </c>
      <c r="Y96" t="s">
        <v>4171</v>
      </c>
      <c r="Z96" t="s">
        <v>48</v>
      </c>
      <c r="AA96">
        <v>44892</v>
      </c>
      <c r="AB96" t="s">
        <v>4173</v>
      </c>
      <c r="AC96" t="s">
        <v>4214</v>
      </c>
    </row>
    <row r="97" spans="1:29" x14ac:dyDescent="0.2">
      <c r="A97">
        <v>2039</v>
      </c>
      <c r="B97" t="s">
        <v>111</v>
      </c>
      <c r="C97" t="s">
        <v>292</v>
      </c>
      <c r="D97" t="s">
        <v>448</v>
      </c>
      <c r="E97" t="s">
        <v>60</v>
      </c>
      <c r="F97" t="s">
        <v>449</v>
      </c>
      <c r="G97" t="s">
        <v>363</v>
      </c>
      <c r="H97" t="s">
        <v>389</v>
      </c>
      <c r="I97" t="s">
        <v>450</v>
      </c>
      <c r="J97" t="s">
        <v>115</v>
      </c>
      <c r="K97" t="s">
        <v>451</v>
      </c>
      <c r="L97" t="s">
        <v>40</v>
      </c>
      <c r="M97" t="s">
        <v>41</v>
      </c>
      <c r="N97">
        <v>89047</v>
      </c>
      <c r="O97" t="s">
        <v>452</v>
      </c>
      <c r="P97">
        <v>37.830315255827799</v>
      </c>
      <c r="Q97">
        <v>-117.818983562173</v>
      </c>
      <c r="R97">
        <v>290</v>
      </c>
      <c r="S97">
        <v>3630</v>
      </c>
      <c r="T97" t="s">
        <v>43</v>
      </c>
      <c r="U97" t="s">
        <v>453</v>
      </c>
      <c r="V97" t="s">
        <v>450</v>
      </c>
      <c r="W97" t="s">
        <v>454</v>
      </c>
      <c r="X97" t="s">
        <v>213</v>
      </c>
      <c r="Y97" t="s">
        <v>119</v>
      </c>
      <c r="Z97" t="s">
        <v>48</v>
      </c>
      <c r="AA97">
        <v>44776</v>
      </c>
      <c r="AC97" t="s">
        <v>4211</v>
      </c>
    </row>
    <row r="98" spans="1:29" x14ac:dyDescent="0.2">
      <c r="A98">
        <v>2040</v>
      </c>
      <c r="B98" t="s">
        <v>58</v>
      </c>
      <c r="C98" t="s">
        <v>292</v>
      </c>
      <c r="D98" t="s">
        <v>455</v>
      </c>
      <c r="E98" t="s">
        <v>60</v>
      </c>
      <c r="F98" t="s">
        <v>456</v>
      </c>
      <c r="G98" t="s">
        <v>363</v>
      </c>
      <c r="H98" t="s">
        <v>457</v>
      </c>
      <c r="I98" t="s">
        <v>458</v>
      </c>
      <c r="J98" t="s">
        <v>459</v>
      </c>
      <c r="K98" t="s">
        <v>460</v>
      </c>
      <c r="L98" t="s">
        <v>461</v>
      </c>
      <c r="M98" t="s">
        <v>41</v>
      </c>
      <c r="N98">
        <v>71730</v>
      </c>
      <c r="O98" t="s">
        <v>462</v>
      </c>
      <c r="P98">
        <v>33.185832660226403</v>
      </c>
      <c r="Q98">
        <v>-92.700848931600802</v>
      </c>
      <c r="R98">
        <v>144</v>
      </c>
      <c r="S98">
        <v>1310</v>
      </c>
      <c r="T98" t="s">
        <v>43</v>
      </c>
      <c r="U98" t="s">
        <v>463</v>
      </c>
      <c r="V98" t="s">
        <v>464</v>
      </c>
      <c r="W98" t="s">
        <v>465</v>
      </c>
      <c r="X98" t="s">
        <v>466</v>
      </c>
      <c r="Y98" t="s">
        <v>467</v>
      </c>
      <c r="Z98" t="s">
        <v>48</v>
      </c>
      <c r="AA98">
        <v>44776</v>
      </c>
      <c r="AB98" t="s">
        <v>468</v>
      </c>
      <c r="AC98" t="s">
        <v>469</v>
      </c>
    </row>
    <row r="99" spans="1:29" x14ac:dyDescent="0.2">
      <c r="A99">
        <v>2041</v>
      </c>
      <c r="B99" t="s">
        <v>58</v>
      </c>
      <c r="C99" t="s">
        <v>292</v>
      </c>
      <c r="D99" t="s">
        <v>455</v>
      </c>
      <c r="E99" t="s">
        <v>60</v>
      </c>
      <c r="F99" t="s">
        <v>470</v>
      </c>
      <c r="G99" t="s">
        <v>363</v>
      </c>
      <c r="H99" t="s">
        <v>457</v>
      </c>
      <c r="I99" t="s">
        <v>458</v>
      </c>
      <c r="J99" t="s">
        <v>471</v>
      </c>
      <c r="K99" t="s">
        <v>460</v>
      </c>
      <c r="L99" t="s">
        <v>461</v>
      </c>
      <c r="M99" t="s">
        <v>41</v>
      </c>
      <c r="N99">
        <v>71730</v>
      </c>
      <c r="O99" t="s">
        <v>462</v>
      </c>
      <c r="P99">
        <v>33.112126097714601</v>
      </c>
      <c r="Q99">
        <v>-92.667783460438599</v>
      </c>
      <c r="R99">
        <v>143</v>
      </c>
      <c r="S99">
        <v>1310</v>
      </c>
      <c r="T99" t="s">
        <v>43</v>
      </c>
      <c r="U99" t="s">
        <v>463</v>
      </c>
      <c r="V99" t="s">
        <v>464</v>
      </c>
      <c r="W99" t="s">
        <v>465</v>
      </c>
      <c r="X99" t="s">
        <v>466</v>
      </c>
      <c r="Y99" t="s">
        <v>467</v>
      </c>
      <c r="Z99" t="s">
        <v>48</v>
      </c>
      <c r="AA99">
        <v>44776</v>
      </c>
      <c r="AB99" t="s">
        <v>472</v>
      </c>
      <c r="AC99" t="s">
        <v>469</v>
      </c>
    </row>
    <row r="100" spans="1:29" x14ac:dyDescent="0.2">
      <c r="A100">
        <v>2042</v>
      </c>
      <c r="B100" t="s">
        <v>58</v>
      </c>
      <c r="C100" t="s">
        <v>292</v>
      </c>
      <c r="D100" t="s">
        <v>455</v>
      </c>
      <c r="E100" t="s">
        <v>60</v>
      </c>
      <c r="F100" t="s">
        <v>473</v>
      </c>
      <c r="G100" t="s">
        <v>363</v>
      </c>
      <c r="H100" t="s">
        <v>457</v>
      </c>
      <c r="I100" t="s">
        <v>458</v>
      </c>
      <c r="J100" t="s">
        <v>474</v>
      </c>
      <c r="K100" t="s">
        <v>475</v>
      </c>
      <c r="L100" t="s">
        <v>461</v>
      </c>
      <c r="M100" t="s">
        <v>41</v>
      </c>
      <c r="N100">
        <v>71753</v>
      </c>
      <c r="O100" t="s">
        <v>462</v>
      </c>
      <c r="P100">
        <v>33.184588450867203</v>
      </c>
      <c r="Q100">
        <v>-92.937015283719305</v>
      </c>
      <c r="R100">
        <v>143</v>
      </c>
      <c r="S100">
        <v>1310</v>
      </c>
      <c r="T100" t="s">
        <v>43</v>
      </c>
      <c r="U100" t="s">
        <v>463</v>
      </c>
      <c r="V100" t="s">
        <v>464</v>
      </c>
      <c r="W100" t="s">
        <v>465</v>
      </c>
      <c r="X100" t="s">
        <v>466</v>
      </c>
      <c r="Y100" t="s">
        <v>467</v>
      </c>
      <c r="Z100" t="s">
        <v>48</v>
      </c>
      <c r="AA100">
        <v>44776</v>
      </c>
      <c r="AB100" t="s">
        <v>476</v>
      </c>
      <c r="AC100" t="s">
        <v>469</v>
      </c>
    </row>
    <row r="101" spans="1:29" x14ac:dyDescent="0.2">
      <c r="A101">
        <v>2043</v>
      </c>
      <c r="B101" t="s">
        <v>111</v>
      </c>
      <c r="C101" t="s">
        <v>292</v>
      </c>
      <c r="D101" t="s">
        <v>860</v>
      </c>
      <c r="E101" t="s">
        <v>33</v>
      </c>
      <c r="F101" t="s">
        <v>4448</v>
      </c>
      <c r="G101" t="s">
        <v>325</v>
      </c>
      <c r="H101" t="s">
        <v>4449</v>
      </c>
      <c r="I101" t="s">
        <v>856</v>
      </c>
      <c r="J101" t="s">
        <v>4452</v>
      </c>
      <c r="K101" t="s">
        <v>883</v>
      </c>
      <c r="L101" t="s">
        <v>710</v>
      </c>
      <c r="M101" t="s">
        <v>41</v>
      </c>
      <c r="P101">
        <v>37.0456814281372</v>
      </c>
      <c r="Q101">
        <v>-87.306930454824297</v>
      </c>
      <c r="R101">
        <v>860</v>
      </c>
      <c r="S101">
        <v>120000</v>
      </c>
      <c r="T101" t="s">
        <v>345</v>
      </c>
      <c r="U101" t="s">
        <v>860</v>
      </c>
      <c r="V101" t="s">
        <v>856</v>
      </c>
      <c r="W101" t="s">
        <v>704</v>
      </c>
      <c r="X101" t="s">
        <v>829</v>
      </c>
      <c r="Y101" t="s">
        <v>2842</v>
      </c>
      <c r="Z101" t="s">
        <v>48</v>
      </c>
      <c r="AA101">
        <v>45091</v>
      </c>
      <c r="AB101" t="s">
        <v>4450</v>
      </c>
      <c r="AC101" t="s">
        <v>4451</v>
      </c>
    </row>
    <row r="102" spans="1:29" x14ac:dyDescent="0.2">
      <c r="A102">
        <v>2044</v>
      </c>
      <c r="B102" t="s">
        <v>58</v>
      </c>
      <c r="C102" t="s">
        <v>292</v>
      </c>
      <c r="D102" t="s">
        <v>2845</v>
      </c>
      <c r="E102" t="s">
        <v>60</v>
      </c>
      <c r="F102" t="s">
        <v>2845</v>
      </c>
      <c r="G102" t="s">
        <v>294</v>
      </c>
      <c r="H102" t="s">
        <v>4135</v>
      </c>
      <c r="I102" t="s">
        <v>2846</v>
      </c>
      <c r="J102" t="s">
        <v>2847</v>
      </c>
      <c r="K102" t="s">
        <v>2848</v>
      </c>
      <c r="L102" t="s">
        <v>710</v>
      </c>
      <c r="M102" t="s">
        <v>41</v>
      </c>
      <c r="N102">
        <v>38501</v>
      </c>
      <c r="O102" t="s">
        <v>2849</v>
      </c>
      <c r="P102">
        <v>36.200000000000003</v>
      </c>
      <c r="Q102">
        <v>-86</v>
      </c>
      <c r="R102">
        <v>2</v>
      </c>
      <c r="U102" t="s">
        <v>2845</v>
      </c>
      <c r="V102" t="s">
        <v>2846</v>
      </c>
      <c r="W102" t="s">
        <v>2848</v>
      </c>
      <c r="X102" t="s">
        <v>710</v>
      </c>
      <c r="Y102" t="s">
        <v>41</v>
      </c>
      <c r="Z102" t="s">
        <v>48</v>
      </c>
      <c r="AA102">
        <v>44891</v>
      </c>
      <c r="AB102" t="s">
        <v>2850</v>
      </c>
    </row>
    <row r="103" spans="1:29" x14ac:dyDescent="0.2">
      <c r="A103">
        <v>2045</v>
      </c>
      <c r="B103" t="s">
        <v>190</v>
      </c>
      <c r="C103" t="s">
        <v>292</v>
      </c>
      <c r="D103" t="s">
        <v>477</v>
      </c>
      <c r="E103" t="s">
        <v>33</v>
      </c>
      <c r="F103" t="s">
        <v>478</v>
      </c>
      <c r="G103" t="s">
        <v>363</v>
      </c>
      <c r="H103" t="s">
        <v>457</v>
      </c>
      <c r="I103" t="s">
        <v>479</v>
      </c>
      <c r="J103" t="s">
        <v>480</v>
      </c>
      <c r="K103" t="s">
        <v>481</v>
      </c>
      <c r="L103" t="s">
        <v>40</v>
      </c>
      <c r="M103" t="s">
        <v>41</v>
      </c>
      <c r="N103" t="s">
        <v>115</v>
      </c>
      <c r="O103" t="s">
        <v>482</v>
      </c>
      <c r="P103">
        <v>41.569975461099098</v>
      </c>
      <c r="Q103">
        <v>-117.785810940654</v>
      </c>
      <c r="R103">
        <v>65</v>
      </c>
      <c r="S103">
        <v>5640</v>
      </c>
      <c r="T103" t="s">
        <v>43</v>
      </c>
      <c r="U103" t="s">
        <v>477</v>
      </c>
      <c r="V103" t="s">
        <v>483</v>
      </c>
      <c r="W103" t="s">
        <v>64</v>
      </c>
      <c r="X103" t="s">
        <v>239</v>
      </c>
      <c r="Y103" t="s">
        <v>65</v>
      </c>
      <c r="Z103" t="s">
        <v>48</v>
      </c>
      <c r="AA103">
        <v>44776</v>
      </c>
      <c r="AB103" t="s">
        <v>484</v>
      </c>
      <c r="AC103" t="s">
        <v>485</v>
      </c>
    </row>
    <row r="104" spans="1:29" x14ac:dyDescent="0.2">
      <c r="A104">
        <v>2046</v>
      </c>
      <c r="B104" t="s">
        <v>30</v>
      </c>
      <c r="C104" t="s">
        <v>292</v>
      </c>
      <c r="D104" t="s">
        <v>486</v>
      </c>
      <c r="E104" t="s">
        <v>60</v>
      </c>
      <c r="F104" t="s">
        <v>487</v>
      </c>
      <c r="G104" t="s">
        <v>294</v>
      </c>
      <c r="H104" t="s">
        <v>488</v>
      </c>
      <c r="I104" t="s">
        <v>489</v>
      </c>
      <c r="J104" t="s">
        <v>490</v>
      </c>
      <c r="K104" t="s">
        <v>491</v>
      </c>
      <c r="L104" t="s">
        <v>47</v>
      </c>
      <c r="M104" t="s">
        <v>41</v>
      </c>
      <c r="N104">
        <v>28016</v>
      </c>
      <c r="O104" t="s">
        <v>492</v>
      </c>
      <c r="P104">
        <v>35.279777931537602</v>
      </c>
      <c r="Q104">
        <v>-81.309021189214405</v>
      </c>
      <c r="R104">
        <v>225</v>
      </c>
      <c r="U104" t="s">
        <v>486</v>
      </c>
      <c r="V104" t="s">
        <v>489</v>
      </c>
      <c r="W104" t="s">
        <v>493</v>
      </c>
      <c r="X104" t="s">
        <v>494</v>
      </c>
      <c r="Y104" t="s">
        <v>41</v>
      </c>
      <c r="Z104" t="s">
        <v>48</v>
      </c>
      <c r="AA104">
        <v>44776</v>
      </c>
      <c r="AB104" t="s">
        <v>495</v>
      </c>
      <c r="AC104" t="s">
        <v>496</v>
      </c>
    </row>
    <row r="105" spans="1:29" x14ac:dyDescent="0.2">
      <c r="A105">
        <v>2047</v>
      </c>
      <c r="B105" t="s">
        <v>30</v>
      </c>
      <c r="C105" t="s">
        <v>292</v>
      </c>
      <c r="D105" t="s">
        <v>486</v>
      </c>
      <c r="E105" t="s">
        <v>60</v>
      </c>
      <c r="F105" t="s">
        <v>487</v>
      </c>
      <c r="G105" t="s">
        <v>363</v>
      </c>
      <c r="H105" t="s">
        <v>389</v>
      </c>
      <c r="I105" t="s">
        <v>489</v>
      </c>
      <c r="J105" t="s">
        <v>490</v>
      </c>
      <c r="K105" t="s">
        <v>491</v>
      </c>
      <c r="L105" t="s">
        <v>47</v>
      </c>
      <c r="M105" t="s">
        <v>41</v>
      </c>
      <c r="N105">
        <v>28016</v>
      </c>
      <c r="O105" t="s">
        <v>492</v>
      </c>
      <c r="P105">
        <v>35.279777931537602</v>
      </c>
      <c r="Q105">
        <v>-81.309021189214405</v>
      </c>
      <c r="R105">
        <v>225</v>
      </c>
      <c r="U105" t="s">
        <v>486</v>
      </c>
      <c r="V105" t="s">
        <v>489</v>
      </c>
      <c r="W105" t="s">
        <v>493</v>
      </c>
      <c r="X105" t="s">
        <v>494</v>
      </c>
      <c r="Y105" t="s">
        <v>41</v>
      </c>
      <c r="Z105" t="s">
        <v>48</v>
      </c>
      <c r="AA105">
        <v>44776</v>
      </c>
      <c r="AB105" t="s">
        <v>495</v>
      </c>
      <c r="AC105" t="s">
        <v>496</v>
      </c>
    </row>
    <row r="106" spans="1:29" x14ac:dyDescent="0.2">
      <c r="A106">
        <v>2048</v>
      </c>
      <c r="B106" t="s">
        <v>497</v>
      </c>
      <c r="C106" t="s">
        <v>292</v>
      </c>
      <c r="D106" t="s">
        <v>486</v>
      </c>
      <c r="E106" t="s">
        <v>60</v>
      </c>
      <c r="F106" t="s">
        <v>487</v>
      </c>
      <c r="G106" t="s">
        <v>363</v>
      </c>
      <c r="H106" t="s">
        <v>389</v>
      </c>
      <c r="I106" t="s">
        <v>489</v>
      </c>
      <c r="J106" t="s">
        <v>490</v>
      </c>
      <c r="K106" t="s">
        <v>491</v>
      </c>
      <c r="L106" t="s">
        <v>47</v>
      </c>
      <c r="M106" t="s">
        <v>41</v>
      </c>
      <c r="N106">
        <v>28016</v>
      </c>
      <c r="O106" t="s">
        <v>492</v>
      </c>
      <c r="P106">
        <v>35.279777931537602</v>
      </c>
      <c r="Q106">
        <v>-81.309021189214405</v>
      </c>
      <c r="R106">
        <v>30</v>
      </c>
      <c r="S106">
        <v>1458.3333333333333</v>
      </c>
      <c r="T106" t="s">
        <v>43</v>
      </c>
      <c r="U106" t="s">
        <v>486</v>
      </c>
      <c r="V106" t="s">
        <v>489</v>
      </c>
      <c r="W106" t="s">
        <v>493</v>
      </c>
      <c r="X106" t="s">
        <v>494</v>
      </c>
      <c r="Y106" t="s">
        <v>41</v>
      </c>
      <c r="Z106" t="s">
        <v>48</v>
      </c>
      <c r="AA106">
        <v>44776</v>
      </c>
      <c r="AB106" t="s">
        <v>495</v>
      </c>
      <c r="AC106" t="s">
        <v>498</v>
      </c>
    </row>
    <row r="107" spans="1:29" x14ac:dyDescent="0.2">
      <c r="A107">
        <v>2049</v>
      </c>
      <c r="B107" t="s">
        <v>111</v>
      </c>
      <c r="C107" t="s">
        <v>31</v>
      </c>
      <c r="D107" t="s">
        <v>4579</v>
      </c>
      <c r="E107" t="s">
        <v>60</v>
      </c>
      <c r="F107" t="s">
        <v>4580</v>
      </c>
      <c r="G107" t="s">
        <v>611</v>
      </c>
      <c r="H107" t="s">
        <v>3861</v>
      </c>
      <c r="I107" t="s">
        <v>4581</v>
      </c>
      <c r="J107" t="s">
        <v>4582</v>
      </c>
      <c r="K107" t="s">
        <v>4583</v>
      </c>
      <c r="L107" t="s">
        <v>752</v>
      </c>
      <c r="M107" t="s">
        <v>41</v>
      </c>
      <c r="N107">
        <v>63645</v>
      </c>
      <c r="P107">
        <v>37.5650966269463</v>
      </c>
      <c r="Q107">
        <v>-90.292589459047704</v>
      </c>
      <c r="R107">
        <v>250</v>
      </c>
      <c r="U107" t="s">
        <v>4586</v>
      </c>
      <c r="V107" t="s">
        <v>4585</v>
      </c>
      <c r="W107" t="s">
        <v>751</v>
      </c>
      <c r="X107" t="s">
        <v>752</v>
      </c>
      <c r="Y107" t="s">
        <v>41</v>
      </c>
      <c r="Z107" t="s">
        <v>48</v>
      </c>
      <c r="AA107">
        <v>45094</v>
      </c>
      <c r="AB107" t="s">
        <v>4584</v>
      </c>
      <c r="AC107" t="s">
        <v>4588</v>
      </c>
    </row>
    <row r="108" spans="1:29" x14ac:dyDescent="0.2">
      <c r="A108">
        <v>2050</v>
      </c>
      <c r="B108" t="s">
        <v>58</v>
      </c>
      <c r="C108" t="s">
        <v>292</v>
      </c>
      <c r="D108" t="s">
        <v>3984</v>
      </c>
      <c r="E108" t="s">
        <v>33</v>
      </c>
      <c r="F108" t="s">
        <v>3987</v>
      </c>
      <c r="G108" t="s">
        <v>325</v>
      </c>
      <c r="H108" t="s">
        <v>648</v>
      </c>
      <c r="I108" t="s">
        <v>3985</v>
      </c>
      <c r="J108" t="s">
        <v>3988</v>
      </c>
      <c r="K108" t="s">
        <v>3986</v>
      </c>
      <c r="L108" t="s">
        <v>392</v>
      </c>
      <c r="M108" t="s">
        <v>41</v>
      </c>
      <c r="N108">
        <v>94043</v>
      </c>
      <c r="P108">
        <v>37.408885467002101</v>
      </c>
      <c r="Q108">
        <v>-122.079895300811</v>
      </c>
      <c r="R108">
        <v>30</v>
      </c>
      <c r="U108" t="s">
        <v>3987</v>
      </c>
      <c r="V108" t="s">
        <v>3985</v>
      </c>
      <c r="W108" t="s">
        <v>3986</v>
      </c>
      <c r="X108" t="s">
        <v>392</v>
      </c>
      <c r="Y108" t="s">
        <v>41</v>
      </c>
      <c r="Z108" t="s">
        <v>48</v>
      </c>
      <c r="AA108">
        <v>44891</v>
      </c>
      <c r="AB108" t="s">
        <v>3989</v>
      </c>
      <c r="AC108" t="s">
        <v>3990</v>
      </c>
    </row>
    <row r="109" spans="1:29" x14ac:dyDescent="0.2">
      <c r="A109">
        <v>2051</v>
      </c>
      <c r="B109" t="s">
        <v>190</v>
      </c>
      <c r="C109" t="s">
        <v>292</v>
      </c>
      <c r="D109" t="s">
        <v>2870</v>
      </c>
      <c r="E109" t="s">
        <v>60</v>
      </c>
      <c r="F109" t="s">
        <v>4572</v>
      </c>
      <c r="G109" t="s">
        <v>325</v>
      </c>
      <c r="H109" t="s">
        <v>648</v>
      </c>
      <c r="I109" t="s">
        <v>2872</v>
      </c>
      <c r="J109" t="s">
        <v>4576</v>
      </c>
      <c r="K109" t="s">
        <v>4571</v>
      </c>
      <c r="L109" t="s">
        <v>24</v>
      </c>
      <c r="M109" t="s">
        <v>65</v>
      </c>
      <c r="N109" t="s">
        <v>4573</v>
      </c>
      <c r="O109" t="s">
        <v>4574</v>
      </c>
      <c r="P109">
        <v>45.374029274095101</v>
      </c>
      <c r="Q109">
        <v>-73.6736126926168</v>
      </c>
      <c r="S109">
        <v>2400</v>
      </c>
      <c r="T109" t="s">
        <v>345</v>
      </c>
      <c r="U109" t="s">
        <v>2877</v>
      </c>
      <c r="V109" t="s">
        <v>2872</v>
      </c>
      <c r="W109" t="s">
        <v>2874</v>
      </c>
      <c r="X109" t="s">
        <v>239</v>
      </c>
      <c r="Y109" t="s">
        <v>65</v>
      </c>
      <c r="Z109" t="s">
        <v>48</v>
      </c>
      <c r="AA109">
        <v>45094</v>
      </c>
      <c r="AB109" t="s">
        <v>4570</v>
      </c>
      <c r="AC109" t="s">
        <v>4575</v>
      </c>
    </row>
    <row r="110" spans="1:29" x14ac:dyDescent="0.2">
      <c r="A110">
        <v>2052</v>
      </c>
      <c r="B110" t="s">
        <v>111</v>
      </c>
      <c r="C110" t="s">
        <v>292</v>
      </c>
      <c r="D110" t="s">
        <v>2879</v>
      </c>
      <c r="E110" t="s">
        <v>60</v>
      </c>
      <c r="F110" t="s">
        <v>765</v>
      </c>
      <c r="G110" t="s">
        <v>294</v>
      </c>
      <c r="H110" t="s">
        <v>4104</v>
      </c>
      <c r="I110" t="s">
        <v>2880</v>
      </c>
      <c r="J110" t="s">
        <v>2881</v>
      </c>
      <c r="K110" t="s">
        <v>312</v>
      </c>
      <c r="L110" t="s">
        <v>313</v>
      </c>
      <c r="M110" t="s">
        <v>41</v>
      </c>
      <c r="N110">
        <v>60616</v>
      </c>
      <c r="O110" t="s">
        <v>2882</v>
      </c>
      <c r="P110">
        <v>41.832362236698501</v>
      </c>
      <c r="Q110">
        <v>-87.628315088795205</v>
      </c>
      <c r="S110">
        <v>35</v>
      </c>
      <c r="T110" t="s">
        <v>4183</v>
      </c>
      <c r="U110" t="s">
        <v>2879</v>
      </c>
      <c r="V110" t="s">
        <v>2880</v>
      </c>
      <c r="W110" t="s">
        <v>312</v>
      </c>
      <c r="X110" t="s">
        <v>313</v>
      </c>
      <c r="Y110" t="s">
        <v>41</v>
      </c>
      <c r="Z110" t="s">
        <v>48</v>
      </c>
      <c r="AA110">
        <v>45092</v>
      </c>
      <c r="AB110" t="s">
        <v>4490</v>
      </c>
      <c r="AC110" t="s">
        <v>4491</v>
      </c>
    </row>
    <row r="111" spans="1:29" x14ac:dyDescent="0.2">
      <c r="A111">
        <v>2053</v>
      </c>
      <c r="B111" t="s">
        <v>58</v>
      </c>
      <c r="C111" t="s">
        <v>292</v>
      </c>
      <c r="D111" t="s">
        <v>499</v>
      </c>
      <c r="E111" t="s">
        <v>60</v>
      </c>
      <c r="F111" t="s">
        <v>499</v>
      </c>
      <c r="G111" t="s">
        <v>294</v>
      </c>
      <c r="H111" t="s">
        <v>316</v>
      </c>
      <c r="I111" t="s">
        <v>500</v>
      </c>
      <c r="J111" t="s">
        <v>501</v>
      </c>
      <c r="K111" t="s">
        <v>502</v>
      </c>
      <c r="L111" t="s">
        <v>392</v>
      </c>
      <c r="M111" t="s">
        <v>41</v>
      </c>
      <c r="N111">
        <v>90025</v>
      </c>
      <c r="O111" t="s">
        <v>503</v>
      </c>
      <c r="P111">
        <v>34.043774911117701</v>
      </c>
      <c r="Q111">
        <v>-118.467491629726</v>
      </c>
      <c r="R111">
        <v>97</v>
      </c>
      <c r="U111" t="s">
        <v>499</v>
      </c>
      <c r="V111" t="s">
        <v>500</v>
      </c>
      <c r="W111" t="s">
        <v>502</v>
      </c>
      <c r="X111" t="s">
        <v>392</v>
      </c>
      <c r="Y111" t="s">
        <v>41</v>
      </c>
      <c r="Z111" t="s">
        <v>48</v>
      </c>
      <c r="AA111">
        <v>44776</v>
      </c>
      <c r="AB111" t="s">
        <v>504</v>
      </c>
    </row>
    <row r="112" spans="1:29" x14ac:dyDescent="0.2">
      <c r="A112">
        <v>2054</v>
      </c>
      <c r="B112" t="s">
        <v>58</v>
      </c>
      <c r="C112" t="s">
        <v>292</v>
      </c>
      <c r="D112" t="s">
        <v>499</v>
      </c>
      <c r="E112" t="s">
        <v>60</v>
      </c>
      <c r="F112" t="s">
        <v>499</v>
      </c>
      <c r="G112" t="s">
        <v>294</v>
      </c>
      <c r="H112" t="s">
        <v>4103</v>
      </c>
      <c r="I112" t="s">
        <v>500</v>
      </c>
      <c r="J112" t="s">
        <v>501</v>
      </c>
      <c r="K112" t="s">
        <v>502</v>
      </c>
      <c r="L112" t="s">
        <v>392</v>
      </c>
      <c r="M112" t="s">
        <v>41</v>
      </c>
      <c r="N112">
        <v>90025</v>
      </c>
      <c r="O112" t="s">
        <v>503</v>
      </c>
      <c r="P112">
        <v>34.043757131072297</v>
      </c>
      <c r="Q112">
        <v>-118.46755600274101</v>
      </c>
      <c r="R112">
        <v>23</v>
      </c>
      <c r="U112" t="s">
        <v>499</v>
      </c>
      <c r="V112" t="s">
        <v>500</v>
      </c>
      <c r="W112" t="s">
        <v>502</v>
      </c>
      <c r="X112" t="s">
        <v>392</v>
      </c>
      <c r="Y112" t="s">
        <v>41</v>
      </c>
      <c r="Z112" t="s">
        <v>48</v>
      </c>
      <c r="AA112">
        <v>44891</v>
      </c>
      <c r="AB112" t="s">
        <v>2889</v>
      </c>
      <c r="AC112" t="s">
        <v>4102</v>
      </c>
    </row>
    <row r="113" spans="1:29" x14ac:dyDescent="0.2">
      <c r="A113">
        <v>2055</v>
      </c>
      <c r="B113" t="s">
        <v>111</v>
      </c>
      <c r="C113" t="s">
        <v>292</v>
      </c>
      <c r="D113" t="s">
        <v>172</v>
      </c>
      <c r="E113" t="s">
        <v>60</v>
      </c>
      <c r="F113" t="s">
        <v>505</v>
      </c>
      <c r="G113" t="s">
        <v>506</v>
      </c>
      <c r="H113" t="s">
        <v>389</v>
      </c>
      <c r="I113" t="s">
        <v>175</v>
      </c>
      <c r="J113" t="s">
        <v>507</v>
      </c>
      <c r="K113" t="s">
        <v>507</v>
      </c>
      <c r="L113" t="s">
        <v>24</v>
      </c>
      <c r="M113" t="s">
        <v>508</v>
      </c>
      <c r="N113" t="s">
        <v>115</v>
      </c>
      <c r="O113" t="s">
        <v>178</v>
      </c>
      <c r="P113">
        <v>46.364110441834001</v>
      </c>
      <c r="Q113">
        <v>-72.393053931178002</v>
      </c>
      <c r="R113">
        <v>69</v>
      </c>
      <c r="S113">
        <v>20000</v>
      </c>
      <c r="T113" t="s">
        <v>378</v>
      </c>
      <c r="U113" t="s">
        <v>179</v>
      </c>
      <c r="V113" t="s">
        <v>180</v>
      </c>
      <c r="W113" t="s">
        <v>181</v>
      </c>
      <c r="X113" t="s">
        <v>24</v>
      </c>
      <c r="Y113" t="s">
        <v>65</v>
      </c>
      <c r="Z113" t="s">
        <v>48</v>
      </c>
      <c r="AA113">
        <v>44424</v>
      </c>
      <c r="AB113" t="s">
        <v>509</v>
      </c>
      <c r="AC113" t="s">
        <v>510</v>
      </c>
    </row>
    <row r="114" spans="1:29" x14ac:dyDescent="0.2">
      <c r="A114">
        <v>2056</v>
      </c>
      <c r="B114" t="s">
        <v>111</v>
      </c>
      <c r="C114" t="s">
        <v>292</v>
      </c>
      <c r="D114" t="s">
        <v>191</v>
      </c>
      <c r="E114" t="s">
        <v>60</v>
      </c>
      <c r="F114" t="s">
        <v>511</v>
      </c>
      <c r="G114" t="s">
        <v>294</v>
      </c>
      <c r="H114" t="s">
        <v>316</v>
      </c>
      <c r="I114" t="s">
        <v>512</v>
      </c>
      <c r="J114" t="s">
        <v>507</v>
      </c>
      <c r="K114" t="s">
        <v>507</v>
      </c>
      <c r="L114" t="s">
        <v>24</v>
      </c>
      <c r="M114" t="s">
        <v>508</v>
      </c>
      <c r="N114" t="s">
        <v>115</v>
      </c>
      <c r="O114" t="s">
        <v>115</v>
      </c>
      <c r="P114">
        <v>46.351711092549699</v>
      </c>
      <c r="Q114">
        <v>-72.435137196265003</v>
      </c>
      <c r="R114">
        <v>89</v>
      </c>
      <c r="S114">
        <v>2000</v>
      </c>
      <c r="T114" t="s">
        <v>515</v>
      </c>
      <c r="U114" t="s">
        <v>191</v>
      </c>
      <c r="V114" t="s">
        <v>201</v>
      </c>
      <c r="W114" t="s">
        <v>78</v>
      </c>
      <c r="X114" t="s">
        <v>24</v>
      </c>
      <c r="Y114" t="s">
        <v>65</v>
      </c>
      <c r="Z114" t="s">
        <v>48</v>
      </c>
      <c r="AA114">
        <v>44776</v>
      </c>
      <c r="AB114" t="s">
        <v>513</v>
      </c>
      <c r="AC114" t="s">
        <v>514</v>
      </c>
    </row>
    <row r="115" spans="1:29" x14ac:dyDescent="0.2">
      <c r="A115">
        <v>2057</v>
      </c>
      <c r="B115" t="s">
        <v>30</v>
      </c>
      <c r="C115" t="s">
        <v>292</v>
      </c>
      <c r="D115" t="s">
        <v>3977</v>
      </c>
      <c r="E115" t="s">
        <v>60</v>
      </c>
      <c r="F115" t="s">
        <v>4454</v>
      </c>
      <c r="G115" t="s">
        <v>3978</v>
      </c>
      <c r="H115" t="s">
        <v>316</v>
      </c>
      <c r="I115" t="s">
        <v>3979</v>
      </c>
      <c r="J115" t="s">
        <v>4453</v>
      </c>
      <c r="K115" t="s">
        <v>2429</v>
      </c>
      <c r="L115" t="s">
        <v>710</v>
      </c>
      <c r="M115" t="s">
        <v>41</v>
      </c>
      <c r="N115">
        <v>37408</v>
      </c>
      <c r="O115" t="s">
        <v>3981</v>
      </c>
      <c r="P115">
        <v>35.0388653826694</v>
      </c>
      <c r="Q115">
        <v>-85.324031516251495</v>
      </c>
      <c r="S115">
        <v>2000</v>
      </c>
      <c r="T115" t="s">
        <v>3982</v>
      </c>
      <c r="U115" t="s">
        <v>3983</v>
      </c>
      <c r="V115" t="s">
        <v>3979</v>
      </c>
      <c r="W115" t="s">
        <v>393</v>
      </c>
      <c r="X115" t="s">
        <v>4465</v>
      </c>
      <c r="Y115" t="s">
        <v>119</v>
      </c>
      <c r="Z115" t="s">
        <v>48</v>
      </c>
      <c r="AA115">
        <v>45091</v>
      </c>
      <c r="AB115" t="s">
        <v>4456</v>
      </c>
      <c r="AC115" t="s">
        <v>4457</v>
      </c>
    </row>
    <row r="116" spans="1:29" x14ac:dyDescent="0.2">
      <c r="A116">
        <v>2058</v>
      </c>
      <c r="B116" t="s">
        <v>190</v>
      </c>
      <c r="C116" t="s">
        <v>292</v>
      </c>
      <c r="D116" t="s">
        <v>3977</v>
      </c>
      <c r="E116" t="s">
        <v>60</v>
      </c>
      <c r="F116" t="s">
        <v>4454</v>
      </c>
      <c r="G116" t="s">
        <v>3978</v>
      </c>
      <c r="H116" t="s">
        <v>316</v>
      </c>
      <c r="I116" t="s">
        <v>3979</v>
      </c>
      <c r="J116" t="s">
        <v>4453</v>
      </c>
      <c r="K116" t="s">
        <v>2429</v>
      </c>
      <c r="L116" t="s">
        <v>710</v>
      </c>
      <c r="M116" t="s">
        <v>41</v>
      </c>
      <c r="N116">
        <v>37408</v>
      </c>
      <c r="O116" t="s">
        <v>3981</v>
      </c>
      <c r="P116">
        <v>35.0388653826694</v>
      </c>
      <c r="Q116">
        <v>-85.324031516251495</v>
      </c>
      <c r="S116">
        <v>10000</v>
      </c>
      <c r="T116" t="s">
        <v>3982</v>
      </c>
      <c r="U116" t="s">
        <v>3983</v>
      </c>
      <c r="V116" t="s">
        <v>3979</v>
      </c>
      <c r="W116" t="s">
        <v>393</v>
      </c>
      <c r="X116" t="s">
        <v>4465</v>
      </c>
      <c r="Y116" t="s">
        <v>119</v>
      </c>
      <c r="Z116" t="s">
        <v>48</v>
      </c>
      <c r="AA116">
        <v>45091</v>
      </c>
      <c r="AB116" t="s">
        <v>4456</v>
      </c>
      <c r="AC116" t="s">
        <v>4457</v>
      </c>
    </row>
    <row r="117" spans="1:29" x14ac:dyDescent="0.2">
      <c r="A117">
        <v>2059</v>
      </c>
      <c r="B117" t="s">
        <v>111</v>
      </c>
      <c r="C117" t="s">
        <v>292</v>
      </c>
      <c r="D117" t="s">
        <v>4225</v>
      </c>
      <c r="E117" t="s">
        <v>60</v>
      </c>
      <c r="F117" t="s">
        <v>4455</v>
      </c>
      <c r="G117" t="s">
        <v>3978</v>
      </c>
      <c r="H117" t="s">
        <v>316</v>
      </c>
      <c r="I117" t="s">
        <v>3979</v>
      </c>
      <c r="J117" t="s">
        <v>3980</v>
      </c>
      <c r="K117" t="s">
        <v>2429</v>
      </c>
      <c r="L117" t="s">
        <v>710</v>
      </c>
      <c r="M117" t="s">
        <v>41</v>
      </c>
      <c r="N117">
        <v>37419</v>
      </c>
      <c r="O117" t="s">
        <v>3981</v>
      </c>
      <c r="P117">
        <v>35.012020865607099</v>
      </c>
      <c r="Q117">
        <v>-85.379126892073899</v>
      </c>
      <c r="R117">
        <v>1000</v>
      </c>
      <c r="S117">
        <v>80000</v>
      </c>
      <c r="T117" t="s">
        <v>3982</v>
      </c>
      <c r="U117" t="s">
        <v>3983</v>
      </c>
      <c r="V117" t="s">
        <v>3979</v>
      </c>
      <c r="W117" t="s">
        <v>393</v>
      </c>
      <c r="X117" t="s">
        <v>4465</v>
      </c>
      <c r="Y117" t="s">
        <v>119</v>
      </c>
      <c r="Z117" t="s">
        <v>48</v>
      </c>
      <c r="AA117">
        <v>44899</v>
      </c>
      <c r="AB117" t="s">
        <v>4172</v>
      </c>
      <c r="AC117" t="s">
        <v>4224</v>
      </c>
    </row>
    <row r="118" spans="1:29" x14ac:dyDescent="0.2">
      <c r="A118">
        <v>2060</v>
      </c>
      <c r="B118" t="s">
        <v>30</v>
      </c>
      <c r="C118" t="s">
        <v>292</v>
      </c>
      <c r="D118" t="s">
        <v>516</v>
      </c>
      <c r="E118" t="s">
        <v>60</v>
      </c>
      <c r="F118" t="s">
        <v>516</v>
      </c>
      <c r="G118" t="s">
        <v>294</v>
      </c>
      <c r="H118" t="s">
        <v>517</v>
      </c>
      <c r="I118" t="s">
        <v>518</v>
      </c>
      <c r="J118" t="s">
        <v>519</v>
      </c>
      <c r="K118" t="s">
        <v>520</v>
      </c>
      <c r="L118" t="s">
        <v>125</v>
      </c>
      <c r="M118" t="s">
        <v>41</v>
      </c>
      <c r="N118">
        <v>48118</v>
      </c>
      <c r="O118" t="s">
        <v>521</v>
      </c>
      <c r="P118">
        <v>42.324164646779103</v>
      </c>
      <c r="Q118">
        <v>-84.033761317615898</v>
      </c>
      <c r="R118" t="s">
        <v>522</v>
      </c>
      <c r="U118" t="s">
        <v>518</v>
      </c>
      <c r="V118" t="s">
        <v>523</v>
      </c>
      <c r="W118" t="s">
        <v>520</v>
      </c>
      <c r="X118" t="s">
        <v>125</v>
      </c>
      <c r="Y118" t="s">
        <v>41</v>
      </c>
      <c r="Z118" t="s">
        <v>48</v>
      </c>
      <c r="AA118">
        <v>44776</v>
      </c>
      <c r="AB118" t="s">
        <v>524</v>
      </c>
      <c r="AC118" t="s">
        <v>525</v>
      </c>
    </row>
    <row r="119" spans="1:29" x14ac:dyDescent="0.2">
      <c r="A119">
        <v>2061</v>
      </c>
      <c r="B119" t="s">
        <v>30</v>
      </c>
      <c r="C119" t="s">
        <v>292</v>
      </c>
      <c r="D119" t="s">
        <v>526</v>
      </c>
      <c r="E119" t="s">
        <v>33</v>
      </c>
      <c r="F119" t="s">
        <v>527</v>
      </c>
      <c r="G119" t="s">
        <v>363</v>
      </c>
      <c r="H119" t="s">
        <v>389</v>
      </c>
      <c r="I119" t="s">
        <v>528</v>
      </c>
      <c r="J119" t="s">
        <v>529</v>
      </c>
      <c r="K119" t="s">
        <v>491</v>
      </c>
      <c r="L119" t="s">
        <v>47</v>
      </c>
      <c r="M119" t="s">
        <v>41</v>
      </c>
      <c r="N119">
        <v>28016</v>
      </c>
      <c r="O119" t="s">
        <v>530</v>
      </c>
      <c r="P119">
        <v>35.360361173243497</v>
      </c>
      <c r="Q119">
        <v>-81.296462248504795</v>
      </c>
      <c r="U119" t="s">
        <v>526</v>
      </c>
      <c r="V119" t="s">
        <v>528</v>
      </c>
      <c r="W119" t="s">
        <v>531</v>
      </c>
      <c r="X119" t="s">
        <v>47</v>
      </c>
      <c r="Y119" t="s">
        <v>41</v>
      </c>
      <c r="Z119" t="s">
        <v>48</v>
      </c>
      <c r="AA119">
        <v>44422</v>
      </c>
      <c r="AB119" t="s">
        <v>532</v>
      </c>
    </row>
    <row r="120" spans="1:29" x14ac:dyDescent="0.2">
      <c r="A120">
        <v>2062</v>
      </c>
      <c r="B120" t="s">
        <v>111</v>
      </c>
      <c r="C120" t="s">
        <v>292</v>
      </c>
      <c r="D120" t="s">
        <v>526</v>
      </c>
      <c r="E120" t="s">
        <v>33</v>
      </c>
      <c r="F120" t="s">
        <v>4073</v>
      </c>
      <c r="G120" t="s">
        <v>363</v>
      </c>
      <c r="H120" t="s">
        <v>4074</v>
      </c>
      <c r="I120" t="s">
        <v>528</v>
      </c>
      <c r="K120" t="s">
        <v>4075</v>
      </c>
      <c r="L120" t="s">
        <v>710</v>
      </c>
      <c r="M120" t="s">
        <v>41</v>
      </c>
      <c r="R120">
        <v>120</v>
      </c>
      <c r="S120">
        <v>8700</v>
      </c>
      <c r="T120" t="s">
        <v>43</v>
      </c>
      <c r="U120" t="s">
        <v>526</v>
      </c>
      <c r="V120" t="s">
        <v>528</v>
      </c>
      <c r="W120" t="s">
        <v>531</v>
      </c>
      <c r="X120" t="s">
        <v>47</v>
      </c>
      <c r="Y120" t="s">
        <v>41</v>
      </c>
      <c r="Z120" t="s">
        <v>48</v>
      </c>
      <c r="AA120">
        <v>44899</v>
      </c>
      <c r="AB120" t="s">
        <v>4227</v>
      </c>
      <c r="AC120" t="s">
        <v>4226</v>
      </c>
    </row>
    <row r="121" spans="1:29" x14ac:dyDescent="0.2">
      <c r="A121">
        <v>2063</v>
      </c>
      <c r="B121" t="s">
        <v>58</v>
      </c>
      <c r="C121" t="s">
        <v>292</v>
      </c>
      <c r="D121" t="s">
        <v>2947</v>
      </c>
      <c r="E121" t="s">
        <v>60</v>
      </c>
      <c r="F121" t="s">
        <v>2948</v>
      </c>
      <c r="G121" t="s">
        <v>4097</v>
      </c>
      <c r="H121" t="s">
        <v>4098</v>
      </c>
      <c r="I121" t="s">
        <v>2949</v>
      </c>
      <c r="J121" t="s">
        <v>2950</v>
      </c>
      <c r="K121" t="s">
        <v>1203</v>
      </c>
      <c r="L121" t="s">
        <v>319</v>
      </c>
      <c r="M121" t="s">
        <v>41</v>
      </c>
      <c r="N121">
        <v>14850</v>
      </c>
      <c r="O121" t="s">
        <v>2951</v>
      </c>
      <c r="P121">
        <v>42.422580836428203</v>
      </c>
      <c r="Q121">
        <v>-76.501857393269404</v>
      </c>
      <c r="U121" t="s">
        <v>2947</v>
      </c>
      <c r="V121" t="s">
        <v>2949</v>
      </c>
      <c r="W121" t="s">
        <v>1203</v>
      </c>
      <c r="X121" t="s">
        <v>319</v>
      </c>
      <c r="Y121" t="s">
        <v>41</v>
      </c>
      <c r="Z121" t="s">
        <v>48</v>
      </c>
      <c r="AA121">
        <v>44891</v>
      </c>
      <c r="AB121" t="s">
        <v>2952</v>
      </c>
      <c r="AC121" t="s">
        <v>4099</v>
      </c>
    </row>
    <row r="122" spans="1:29" x14ac:dyDescent="0.2">
      <c r="A122">
        <v>2064</v>
      </c>
      <c r="B122" t="s">
        <v>30</v>
      </c>
      <c r="C122" t="s">
        <v>292</v>
      </c>
      <c r="D122" t="s">
        <v>533</v>
      </c>
      <c r="E122" t="s">
        <v>60</v>
      </c>
      <c r="F122" t="s">
        <v>534</v>
      </c>
      <c r="G122" t="s">
        <v>294</v>
      </c>
      <c r="H122" t="s">
        <v>295</v>
      </c>
      <c r="I122" t="s">
        <v>535</v>
      </c>
      <c r="J122" t="s">
        <v>536</v>
      </c>
      <c r="K122" t="s">
        <v>537</v>
      </c>
      <c r="L122" t="s">
        <v>47</v>
      </c>
      <c r="M122" t="s">
        <v>41</v>
      </c>
      <c r="N122">
        <v>28655</v>
      </c>
      <c r="O122" t="s">
        <v>538</v>
      </c>
      <c r="P122">
        <v>35.7317910373324</v>
      </c>
      <c r="Q122">
        <v>-81.724254443171006</v>
      </c>
      <c r="U122" t="s">
        <v>533</v>
      </c>
      <c r="V122" t="s">
        <v>535</v>
      </c>
      <c r="W122" t="s">
        <v>539</v>
      </c>
      <c r="X122" t="s">
        <v>540</v>
      </c>
      <c r="Y122" t="s">
        <v>541</v>
      </c>
      <c r="Z122" t="s">
        <v>48</v>
      </c>
      <c r="AA122">
        <v>44899</v>
      </c>
      <c r="AB122" t="s">
        <v>535</v>
      </c>
      <c r="AC122" t="s">
        <v>542</v>
      </c>
    </row>
    <row r="123" spans="1:29" x14ac:dyDescent="0.2">
      <c r="A123">
        <v>2065</v>
      </c>
      <c r="B123" t="s">
        <v>30</v>
      </c>
      <c r="C123" t="s">
        <v>292</v>
      </c>
      <c r="D123" t="s">
        <v>533</v>
      </c>
      <c r="E123" t="s">
        <v>60</v>
      </c>
      <c r="F123" t="s">
        <v>543</v>
      </c>
      <c r="G123" t="s">
        <v>294</v>
      </c>
      <c r="H123" t="s">
        <v>295</v>
      </c>
      <c r="I123" t="s">
        <v>535</v>
      </c>
      <c r="J123" t="s">
        <v>544</v>
      </c>
      <c r="K123" t="s">
        <v>545</v>
      </c>
      <c r="L123" t="s">
        <v>494</v>
      </c>
      <c r="M123" t="s">
        <v>41</v>
      </c>
      <c r="N123">
        <v>19608</v>
      </c>
      <c r="O123" t="s">
        <v>546</v>
      </c>
      <c r="P123">
        <v>40.304335499614503</v>
      </c>
      <c r="Q123">
        <v>-76.046881712878104</v>
      </c>
      <c r="U123" t="s">
        <v>533</v>
      </c>
      <c r="V123" t="s">
        <v>535</v>
      </c>
      <c r="W123" t="s">
        <v>539</v>
      </c>
      <c r="X123" t="s">
        <v>540</v>
      </c>
      <c r="Y123" t="s">
        <v>541</v>
      </c>
      <c r="Z123" t="s">
        <v>48</v>
      </c>
      <c r="AA123">
        <v>44899</v>
      </c>
      <c r="AB123" t="s">
        <v>547</v>
      </c>
    </row>
    <row r="124" spans="1:29" x14ac:dyDescent="0.2">
      <c r="A124">
        <v>2066</v>
      </c>
      <c r="B124" t="s">
        <v>30</v>
      </c>
      <c r="C124" t="s">
        <v>292</v>
      </c>
      <c r="D124" t="s">
        <v>533</v>
      </c>
      <c r="E124" t="s">
        <v>60</v>
      </c>
      <c r="F124" t="s">
        <v>548</v>
      </c>
      <c r="G124" t="s">
        <v>294</v>
      </c>
      <c r="H124" t="s">
        <v>295</v>
      </c>
      <c r="I124" t="s">
        <v>535</v>
      </c>
      <c r="J124" t="s">
        <v>549</v>
      </c>
      <c r="K124" t="s">
        <v>550</v>
      </c>
      <c r="L124" t="s">
        <v>494</v>
      </c>
      <c r="M124" t="s">
        <v>41</v>
      </c>
      <c r="N124">
        <v>15857</v>
      </c>
      <c r="O124" t="s">
        <v>551</v>
      </c>
      <c r="P124">
        <v>41.431434406432999</v>
      </c>
      <c r="Q124">
        <v>-78.543045646695305</v>
      </c>
      <c r="U124" t="s">
        <v>533</v>
      </c>
      <c r="V124" t="s">
        <v>535</v>
      </c>
      <c r="W124" t="s">
        <v>539</v>
      </c>
      <c r="X124" t="s">
        <v>540</v>
      </c>
      <c r="Y124" t="s">
        <v>541</v>
      </c>
      <c r="Z124" t="s">
        <v>48</v>
      </c>
      <c r="AA124">
        <v>44899</v>
      </c>
      <c r="AB124" t="s">
        <v>535</v>
      </c>
    </row>
    <row r="125" spans="1:29" x14ac:dyDescent="0.2">
      <c r="A125">
        <v>2067</v>
      </c>
      <c r="B125" t="s">
        <v>30</v>
      </c>
      <c r="C125" t="s">
        <v>292</v>
      </c>
      <c r="D125" t="s">
        <v>533</v>
      </c>
      <c r="E125" t="s">
        <v>60</v>
      </c>
      <c r="F125" t="s">
        <v>552</v>
      </c>
      <c r="G125" t="s">
        <v>294</v>
      </c>
      <c r="H125" t="s">
        <v>295</v>
      </c>
      <c r="I125" t="s">
        <v>535</v>
      </c>
      <c r="J125" t="s">
        <v>553</v>
      </c>
      <c r="K125" t="s">
        <v>554</v>
      </c>
      <c r="L125" t="s">
        <v>392</v>
      </c>
      <c r="M125" t="s">
        <v>41</v>
      </c>
      <c r="N125">
        <v>91355</v>
      </c>
      <c r="O125" t="s">
        <v>555</v>
      </c>
      <c r="P125">
        <v>34.436055757100398</v>
      </c>
      <c r="Q125">
        <v>-118.588908832101</v>
      </c>
      <c r="U125" t="s">
        <v>533</v>
      </c>
      <c r="V125" t="s">
        <v>535</v>
      </c>
      <c r="W125" t="s">
        <v>539</v>
      </c>
      <c r="X125" t="s">
        <v>540</v>
      </c>
      <c r="Y125" t="s">
        <v>541</v>
      </c>
      <c r="Z125" t="s">
        <v>48</v>
      </c>
      <c r="AA125">
        <v>44899</v>
      </c>
      <c r="AB125" t="s">
        <v>535</v>
      </c>
    </row>
    <row r="126" spans="1:29" x14ac:dyDescent="0.2">
      <c r="A126">
        <v>2068</v>
      </c>
      <c r="B126" t="s">
        <v>30</v>
      </c>
      <c r="C126" t="s">
        <v>292</v>
      </c>
      <c r="D126" t="s">
        <v>556</v>
      </c>
      <c r="E126" t="s">
        <v>60</v>
      </c>
      <c r="F126" t="s">
        <v>557</v>
      </c>
      <c r="G126" t="s">
        <v>363</v>
      </c>
      <c r="H126" t="s">
        <v>558</v>
      </c>
      <c r="I126" t="s">
        <v>161</v>
      </c>
      <c r="J126" t="s">
        <v>559</v>
      </c>
      <c r="K126" t="s">
        <v>557</v>
      </c>
      <c r="L126" t="s">
        <v>403</v>
      </c>
      <c r="M126" t="s">
        <v>65</v>
      </c>
      <c r="N126" t="s">
        <v>560</v>
      </c>
      <c r="O126" t="s">
        <v>561</v>
      </c>
      <c r="P126">
        <v>53.719682066525301</v>
      </c>
      <c r="Q126">
        <v>-113.190432815544</v>
      </c>
      <c r="R126">
        <v>750</v>
      </c>
      <c r="S126">
        <v>31184</v>
      </c>
      <c r="T126" t="s">
        <v>565</v>
      </c>
      <c r="U126" t="s">
        <v>556</v>
      </c>
      <c r="V126" t="s">
        <v>562</v>
      </c>
      <c r="W126" t="s">
        <v>69</v>
      </c>
      <c r="X126" t="s">
        <v>128</v>
      </c>
      <c r="Y126" t="s">
        <v>69</v>
      </c>
      <c r="Z126" t="s">
        <v>48</v>
      </c>
      <c r="AA126">
        <v>44776</v>
      </c>
      <c r="AB126" t="s">
        <v>563</v>
      </c>
      <c r="AC126" t="s">
        <v>564</v>
      </c>
    </row>
    <row r="127" spans="1:29" x14ac:dyDescent="0.2">
      <c r="A127">
        <v>2069</v>
      </c>
      <c r="B127" t="s">
        <v>30</v>
      </c>
      <c r="C127" t="s">
        <v>292</v>
      </c>
      <c r="D127" t="s">
        <v>556</v>
      </c>
      <c r="E127" t="s">
        <v>60</v>
      </c>
      <c r="F127" t="s">
        <v>557</v>
      </c>
      <c r="G127" t="s">
        <v>363</v>
      </c>
      <c r="H127" t="s">
        <v>566</v>
      </c>
      <c r="I127" t="s">
        <v>161</v>
      </c>
      <c r="J127" t="s">
        <v>559</v>
      </c>
      <c r="K127" t="s">
        <v>557</v>
      </c>
      <c r="L127" t="s">
        <v>403</v>
      </c>
      <c r="M127" t="s">
        <v>65</v>
      </c>
      <c r="N127" t="s">
        <v>560</v>
      </c>
      <c r="O127" t="s">
        <v>561</v>
      </c>
      <c r="P127">
        <v>53.719682066525301</v>
      </c>
      <c r="Q127">
        <v>-113.190432815544</v>
      </c>
      <c r="R127">
        <v>750</v>
      </c>
      <c r="S127">
        <v>3526</v>
      </c>
      <c r="T127" t="s">
        <v>568</v>
      </c>
      <c r="U127" t="s">
        <v>556</v>
      </c>
      <c r="V127" t="s">
        <v>567</v>
      </c>
      <c r="W127" t="s">
        <v>69</v>
      </c>
      <c r="X127" t="s">
        <v>168</v>
      </c>
      <c r="Y127" t="s">
        <v>65</v>
      </c>
      <c r="Z127" t="s">
        <v>48</v>
      </c>
      <c r="AA127">
        <v>44776</v>
      </c>
      <c r="AB127" t="s">
        <v>563</v>
      </c>
      <c r="AC127" t="s">
        <v>564</v>
      </c>
    </row>
    <row r="128" spans="1:29" x14ac:dyDescent="0.2">
      <c r="A128">
        <v>2070</v>
      </c>
      <c r="B128" t="s">
        <v>58</v>
      </c>
      <c r="C128" t="s">
        <v>292</v>
      </c>
      <c r="D128" t="s">
        <v>4493</v>
      </c>
      <c r="E128" t="s">
        <v>33</v>
      </c>
      <c r="F128" t="s">
        <v>572</v>
      </c>
      <c r="G128" t="s">
        <v>418</v>
      </c>
      <c r="H128" t="s">
        <v>419</v>
      </c>
      <c r="I128" t="s">
        <v>570</v>
      </c>
      <c r="J128" t="s">
        <v>571</v>
      </c>
      <c r="K128" t="s">
        <v>572</v>
      </c>
      <c r="L128" t="s">
        <v>392</v>
      </c>
      <c r="M128" t="s">
        <v>41</v>
      </c>
      <c r="N128">
        <v>94501</v>
      </c>
      <c r="O128" t="s">
        <v>573</v>
      </c>
      <c r="P128">
        <v>37.7871635582854</v>
      </c>
      <c r="Q128">
        <v>-122.277362231468</v>
      </c>
      <c r="R128">
        <v>350</v>
      </c>
      <c r="S128">
        <v>20</v>
      </c>
      <c r="T128" t="s">
        <v>4228</v>
      </c>
      <c r="U128" t="s">
        <v>569</v>
      </c>
      <c r="V128" t="s">
        <v>574</v>
      </c>
      <c r="W128" t="s">
        <v>572</v>
      </c>
      <c r="X128" t="s">
        <v>392</v>
      </c>
      <c r="Y128" t="s">
        <v>41</v>
      </c>
      <c r="Z128" t="s">
        <v>48</v>
      </c>
      <c r="AA128">
        <v>45092</v>
      </c>
      <c r="AB128" t="s">
        <v>4494</v>
      </c>
      <c r="AC128" t="s">
        <v>4492</v>
      </c>
    </row>
    <row r="129" spans="1:29" x14ac:dyDescent="0.2">
      <c r="A129">
        <v>2071</v>
      </c>
      <c r="B129" t="s">
        <v>111</v>
      </c>
      <c r="C129" t="s">
        <v>292</v>
      </c>
      <c r="D129" t="s">
        <v>569</v>
      </c>
      <c r="E129" t="s">
        <v>33</v>
      </c>
      <c r="F129" t="s">
        <v>2765</v>
      </c>
      <c r="G129" t="s">
        <v>418</v>
      </c>
      <c r="H129" t="s">
        <v>419</v>
      </c>
      <c r="I129" t="s">
        <v>570</v>
      </c>
      <c r="J129" t="s">
        <v>4495</v>
      </c>
      <c r="K129" t="s">
        <v>2765</v>
      </c>
      <c r="L129" t="s">
        <v>443</v>
      </c>
      <c r="M129" t="s">
        <v>41</v>
      </c>
      <c r="N129">
        <v>98837</v>
      </c>
      <c r="P129">
        <v>47.141408317326203</v>
      </c>
      <c r="Q129">
        <v>-119.19109836871201</v>
      </c>
      <c r="R129">
        <v>300</v>
      </c>
      <c r="S129">
        <v>150</v>
      </c>
      <c r="T129" t="s">
        <v>4228</v>
      </c>
      <c r="U129" t="s">
        <v>569</v>
      </c>
      <c r="V129" t="s">
        <v>574</v>
      </c>
      <c r="W129" t="s">
        <v>572</v>
      </c>
      <c r="X129" t="s">
        <v>392</v>
      </c>
      <c r="Y129" t="s">
        <v>41</v>
      </c>
      <c r="Z129" t="s">
        <v>48</v>
      </c>
      <c r="AA129">
        <v>45092</v>
      </c>
      <c r="AB129" t="s">
        <v>4229</v>
      </c>
      <c r="AC129" t="s">
        <v>4230</v>
      </c>
    </row>
    <row r="130" spans="1:29" x14ac:dyDescent="0.2">
      <c r="A130">
        <v>2072</v>
      </c>
      <c r="B130" t="s">
        <v>111</v>
      </c>
      <c r="C130" t="s">
        <v>292</v>
      </c>
      <c r="D130" t="s">
        <v>575</v>
      </c>
      <c r="E130" t="s">
        <v>60</v>
      </c>
      <c r="F130" t="s">
        <v>576</v>
      </c>
      <c r="G130" t="s">
        <v>363</v>
      </c>
      <c r="H130" t="s">
        <v>457</v>
      </c>
      <c r="I130" t="s">
        <v>577</v>
      </c>
      <c r="J130" t="s">
        <v>578</v>
      </c>
      <c r="K130" t="s">
        <v>579</v>
      </c>
      <c r="L130" t="s">
        <v>580</v>
      </c>
      <c r="M130" t="s">
        <v>369</v>
      </c>
      <c r="N130" t="s">
        <v>115</v>
      </c>
      <c r="O130" t="s">
        <v>581</v>
      </c>
      <c r="P130">
        <v>29.809914301978001</v>
      </c>
      <c r="Q130">
        <v>-109.141236942421</v>
      </c>
      <c r="R130">
        <v>169</v>
      </c>
      <c r="S130">
        <v>6580</v>
      </c>
      <c r="T130" t="s">
        <v>43</v>
      </c>
      <c r="U130" t="s">
        <v>582</v>
      </c>
      <c r="V130" t="s">
        <v>577</v>
      </c>
      <c r="W130" t="s">
        <v>583</v>
      </c>
      <c r="X130" t="s">
        <v>584</v>
      </c>
      <c r="Y130" t="s">
        <v>585</v>
      </c>
      <c r="Z130" t="s">
        <v>48</v>
      </c>
      <c r="AA130">
        <v>44776</v>
      </c>
      <c r="AB130" t="s">
        <v>586</v>
      </c>
      <c r="AC130" t="s">
        <v>587</v>
      </c>
    </row>
    <row r="131" spans="1:29" x14ac:dyDescent="0.2">
      <c r="A131">
        <v>2073</v>
      </c>
      <c r="B131" t="s">
        <v>30</v>
      </c>
      <c r="C131" t="s">
        <v>292</v>
      </c>
      <c r="D131" t="s">
        <v>588</v>
      </c>
      <c r="E131" t="s">
        <v>60</v>
      </c>
      <c r="F131" t="s">
        <v>589</v>
      </c>
      <c r="G131" t="s">
        <v>294</v>
      </c>
      <c r="H131" t="s">
        <v>316</v>
      </c>
      <c r="I131" t="s">
        <v>590</v>
      </c>
      <c r="J131" t="s">
        <v>591</v>
      </c>
      <c r="K131" t="s">
        <v>592</v>
      </c>
      <c r="L131" t="s">
        <v>313</v>
      </c>
      <c r="M131" t="s">
        <v>41</v>
      </c>
      <c r="N131">
        <v>60638</v>
      </c>
      <c r="O131" t="s">
        <v>593</v>
      </c>
      <c r="P131">
        <v>41.773344110620798</v>
      </c>
      <c r="Q131">
        <v>-87.752246344006295</v>
      </c>
      <c r="R131">
        <v>300</v>
      </c>
      <c r="U131" t="s">
        <v>588</v>
      </c>
      <c r="V131" t="s">
        <v>590</v>
      </c>
      <c r="W131" t="s">
        <v>312</v>
      </c>
      <c r="X131" t="s">
        <v>313</v>
      </c>
      <c r="Y131" t="s">
        <v>41</v>
      </c>
      <c r="Z131" t="s">
        <v>48</v>
      </c>
      <c r="AA131">
        <v>44780</v>
      </c>
      <c r="AB131" t="s">
        <v>594</v>
      </c>
      <c r="AC131" t="s">
        <v>595</v>
      </c>
    </row>
    <row r="132" spans="1:29" x14ac:dyDescent="0.2">
      <c r="A132">
        <v>2074</v>
      </c>
      <c r="B132" t="s">
        <v>30</v>
      </c>
      <c r="C132" t="s">
        <v>292</v>
      </c>
      <c r="D132" t="s">
        <v>588</v>
      </c>
      <c r="E132" t="s">
        <v>60</v>
      </c>
      <c r="F132" t="s">
        <v>596</v>
      </c>
      <c r="G132" t="s">
        <v>294</v>
      </c>
      <c r="H132" t="s">
        <v>316</v>
      </c>
      <c r="I132" t="s">
        <v>590</v>
      </c>
      <c r="J132" t="s">
        <v>597</v>
      </c>
      <c r="K132" t="s">
        <v>312</v>
      </c>
      <c r="L132" t="s">
        <v>313</v>
      </c>
      <c r="M132" t="s">
        <v>41</v>
      </c>
      <c r="N132">
        <v>60632</v>
      </c>
      <c r="O132" t="s">
        <v>598</v>
      </c>
      <c r="P132">
        <v>41.827085773592003</v>
      </c>
      <c r="Q132">
        <v>-87.731517745859804</v>
      </c>
      <c r="R132">
        <v>300</v>
      </c>
      <c r="U132" t="s">
        <v>588</v>
      </c>
      <c r="V132" t="s">
        <v>590</v>
      </c>
      <c r="W132" t="s">
        <v>312</v>
      </c>
      <c r="X132" t="s">
        <v>313</v>
      </c>
      <c r="Y132" t="s">
        <v>41</v>
      </c>
      <c r="Z132" t="s">
        <v>48</v>
      </c>
      <c r="AA132">
        <v>44780</v>
      </c>
      <c r="AB132" t="s">
        <v>599</v>
      </c>
      <c r="AC132" t="s">
        <v>595</v>
      </c>
    </row>
    <row r="133" spans="1:29" x14ac:dyDescent="0.2">
      <c r="A133">
        <v>2075</v>
      </c>
      <c r="B133" t="s">
        <v>190</v>
      </c>
      <c r="C133" t="s">
        <v>292</v>
      </c>
      <c r="D133" t="s">
        <v>4180</v>
      </c>
      <c r="E133" t="s">
        <v>60</v>
      </c>
      <c r="F133" t="s">
        <v>4181</v>
      </c>
      <c r="G133" t="s">
        <v>418</v>
      </c>
      <c r="H133" t="s">
        <v>4182</v>
      </c>
      <c r="I133" t="s">
        <v>4184</v>
      </c>
      <c r="J133" t="s">
        <v>4188</v>
      </c>
      <c r="K133" t="s">
        <v>4189</v>
      </c>
      <c r="L133" t="s">
        <v>2268</v>
      </c>
      <c r="M133" t="s">
        <v>41</v>
      </c>
      <c r="N133">
        <v>71373</v>
      </c>
      <c r="P133">
        <v>31.5480766284055</v>
      </c>
      <c r="Q133">
        <v>-91.487466659750297</v>
      </c>
      <c r="R133">
        <v>101</v>
      </c>
      <c r="S133">
        <v>11250</v>
      </c>
      <c r="T133" t="s">
        <v>4183</v>
      </c>
      <c r="U133" t="s">
        <v>4186</v>
      </c>
      <c r="V133" t="s">
        <v>4184</v>
      </c>
      <c r="W133" t="s">
        <v>4187</v>
      </c>
      <c r="X133" t="s">
        <v>118</v>
      </c>
      <c r="Y133" t="s">
        <v>119</v>
      </c>
      <c r="Z133" t="s">
        <v>48</v>
      </c>
      <c r="AA133">
        <v>44892</v>
      </c>
      <c r="AB133" t="s">
        <v>4185</v>
      </c>
      <c r="AC133" t="s">
        <v>4489</v>
      </c>
    </row>
    <row r="134" spans="1:29" x14ac:dyDescent="0.2">
      <c r="A134">
        <v>2076</v>
      </c>
      <c r="B134" t="s">
        <v>190</v>
      </c>
      <c r="C134" t="s">
        <v>292</v>
      </c>
      <c r="D134" t="s">
        <v>956</v>
      </c>
      <c r="E134" t="s">
        <v>60</v>
      </c>
      <c r="F134" t="s">
        <v>4564</v>
      </c>
      <c r="G134" t="s">
        <v>363</v>
      </c>
      <c r="H134" t="s">
        <v>4074</v>
      </c>
      <c r="I134" t="s">
        <v>957</v>
      </c>
      <c r="J134" t="s">
        <v>4565</v>
      </c>
      <c r="K134" t="s">
        <v>4566</v>
      </c>
      <c r="L134" t="s">
        <v>739</v>
      </c>
      <c r="M134" t="s">
        <v>41</v>
      </c>
      <c r="N134">
        <v>78380</v>
      </c>
      <c r="P134">
        <v>28.337244202207401</v>
      </c>
      <c r="Q134">
        <v>-97.671116644717202</v>
      </c>
      <c r="R134">
        <v>400</v>
      </c>
      <c r="S134">
        <v>50</v>
      </c>
      <c r="T134" t="s">
        <v>4567</v>
      </c>
      <c r="U134" t="s">
        <v>956</v>
      </c>
      <c r="V134" t="s">
        <v>957</v>
      </c>
      <c r="W134" t="s">
        <v>954</v>
      </c>
      <c r="X134" t="s">
        <v>739</v>
      </c>
      <c r="Y134" t="s">
        <v>41</v>
      </c>
      <c r="Z134" t="s">
        <v>48</v>
      </c>
      <c r="AA134">
        <v>45094</v>
      </c>
      <c r="AB134" t="s">
        <v>4568</v>
      </c>
      <c r="AC134" t="s">
        <v>4569</v>
      </c>
    </row>
    <row r="135" spans="1:29" x14ac:dyDescent="0.2">
      <c r="A135">
        <v>2077</v>
      </c>
      <c r="B135" t="s">
        <v>190</v>
      </c>
      <c r="C135" t="s">
        <v>292</v>
      </c>
      <c r="D135" t="s">
        <v>956</v>
      </c>
      <c r="E135" t="s">
        <v>60</v>
      </c>
      <c r="F135" t="s">
        <v>4833</v>
      </c>
      <c r="G135" t="s">
        <v>363</v>
      </c>
      <c r="H135" t="s">
        <v>325</v>
      </c>
      <c r="I135" t="s">
        <v>957</v>
      </c>
      <c r="J135" t="s">
        <v>953</v>
      </c>
      <c r="K135" t="s">
        <v>954</v>
      </c>
      <c r="L135" t="s">
        <v>739</v>
      </c>
      <c r="M135" t="s">
        <v>41</v>
      </c>
      <c r="N135">
        <v>78725</v>
      </c>
      <c r="O135" t="s">
        <v>955</v>
      </c>
      <c r="P135">
        <v>30.23</v>
      </c>
      <c r="Q135">
        <v>-97.6</v>
      </c>
      <c r="R135" t="s">
        <v>701</v>
      </c>
      <c r="U135" t="s">
        <v>956</v>
      </c>
      <c r="V135" t="s">
        <v>957</v>
      </c>
      <c r="W135" t="s">
        <v>954</v>
      </c>
      <c r="X135" t="s">
        <v>739</v>
      </c>
      <c r="Y135" t="s">
        <v>41</v>
      </c>
      <c r="Z135" t="s">
        <v>48</v>
      </c>
      <c r="AA135">
        <v>45094</v>
      </c>
      <c r="AB135" t="s">
        <v>958</v>
      </c>
    </row>
    <row r="136" spans="1:29" x14ac:dyDescent="0.2">
      <c r="A136">
        <v>2078</v>
      </c>
      <c r="B136" t="s">
        <v>58</v>
      </c>
      <c r="C136" t="s">
        <v>292</v>
      </c>
      <c r="D136" t="s">
        <v>235</v>
      </c>
      <c r="E136" t="s">
        <v>33</v>
      </c>
      <c r="F136" t="s">
        <v>606</v>
      </c>
      <c r="G136" t="s">
        <v>363</v>
      </c>
      <c r="H136" t="s">
        <v>408</v>
      </c>
      <c r="I136" t="s">
        <v>237</v>
      </c>
      <c r="J136" t="s">
        <v>3991</v>
      </c>
      <c r="K136" t="s">
        <v>115</v>
      </c>
      <c r="L136" t="s">
        <v>739</v>
      </c>
      <c r="M136" t="s">
        <v>41</v>
      </c>
      <c r="N136" t="s">
        <v>115</v>
      </c>
      <c r="O136" t="s">
        <v>115</v>
      </c>
      <c r="P136">
        <v>29.6072933822301</v>
      </c>
      <c r="Q136">
        <v>-95.523344038028199</v>
      </c>
      <c r="R136">
        <v>1170</v>
      </c>
      <c r="S136">
        <v>5500</v>
      </c>
      <c r="T136" t="s">
        <v>68</v>
      </c>
      <c r="U136" t="s">
        <v>235</v>
      </c>
      <c r="V136" t="s">
        <v>237</v>
      </c>
      <c r="W136" t="s">
        <v>64</v>
      </c>
      <c r="X136" t="s">
        <v>239</v>
      </c>
      <c r="Y136" t="s">
        <v>65</v>
      </c>
      <c r="Z136" t="s">
        <v>48</v>
      </c>
      <c r="AA136">
        <v>44780</v>
      </c>
      <c r="AB136" t="s">
        <v>607</v>
      </c>
    </row>
    <row r="137" spans="1:29" x14ac:dyDescent="0.2">
      <c r="A137">
        <v>2079</v>
      </c>
      <c r="B137" t="s">
        <v>58</v>
      </c>
      <c r="C137" t="s">
        <v>292</v>
      </c>
      <c r="D137" t="s">
        <v>235</v>
      </c>
      <c r="E137" t="s">
        <v>33</v>
      </c>
      <c r="F137" t="s">
        <v>606</v>
      </c>
      <c r="G137" t="s">
        <v>363</v>
      </c>
      <c r="H137" t="s">
        <v>608</v>
      </c>
      <c r="I137" t="s">
        <v>237</v>
      </c>
      <c r="J137" t="s">
        <v>3991</v>
      </c>
      <c r="K137" t="s">
        <v>115</v>
      </c>
      <c r="L137" t="s">
        <v>739</v>
      </c>
      <c r="M137" t="s">
        <v>41</v>
      </c>
      <c r="N137" t="s">
        <v>115</v>
      </c>
      <c r="O137" t="s">
        <v>115</v>
      </c>
      <c r="P137">
        <v>29.6072933822301</v>
      </c>
      <c r="Q137">
        <v>-95.523344038028199</v>
      </c>
      <c r="R137">
        <v>1170</v>
      </c>
      <c r="S137">
        <v>62700</v>
      </c>
      <c r="T137" t="s">
        <v>92</v>
      </c>
      <c r="U137" t="s">
        <v>235</v>
      </c>
      <c r="V137" t="s">
        <v>237</v>
      </c>
      <c r="W137" t="s">
        <v>64</v>
      </c>
      <c r="X137" t="s">
        <v>239</v>
      </c>
      <c r="Y137" t="s">
        <v>65</v>
      </c>
      <c r="Z137" t="s">
        <v>48</v>
      </c>
      <c r="AA137">
        <v>44780</v>
      </c>
      <c r="AB137" t="s">
        <v>607</v>
      </c>
    </row>
    <row r="138" spans="1:29" x14ac:dyDescent="0.2">
      <c r="A138">
        <v>2080</v>
      </c>
      <c r="B138" t="s">
        <v>30</v>
      </c>
      <c r="C138" t="s">
        <v>292</v>
      </c>
      <c r="D138" t="s">
        <v>609</v>
      </c>
      <c r="E138" t="s">
        <v>60</v>
      </c>
      <c r="F138" t="s">
        <v>610</v>
      </c>
      <c r="G138" t="s">
        <v>611</v>
      </c>
      <c r="H138" t="s">
        <v>612</v>
      </c>
      <c r="I138" t="s">
        <v>613</v>
      </c>
      <c r="J138" t="s">
        <v>614</v>
      </c>
      <c r="K138" t="s">
        <v>615</v>
      </c>
      <c r="L138" t="s">
        <v>128</v>
      </c>
      <c r="M138" t="s">
        <v>65</v>
      </c>
      <c r="N138" t="s">
        <v>616</v>
      </c>
      <c r="O138" t="s">
        <v>617</v>
      </c>
      <c r="P138">
        <v>42.9459691278389</v>
      </c>
      <c r="Q138">
        <v>-82.418163399797606</v>
      </c>
      <c r="R138">
        <v>32</v>
      </c>
      <c r="S138">
        <v>4000</v>
      </c>
      <c r="T138" t="s">
        <v>622</v>
      </c>
      <c r="U138" t="s">
        <v>618</v>
      </c>
      <c r="V138" t="s">
        <v>619</v>
      </c>
      <c r="W138" t="s">
        <v>353</v>
      </c>
      <c r="X138" t="s">
        <v>353</v>
      </c>
      <c r="Y138" t="s">
        <v>354</v>
      </c>
      <c r="Z138" t="s">
        <v>48</v>
      </c>
      <c r="AA138">
        <v>44776</v>
      </c>
      <c r="AB138" t="s">
        <v>620</v>
      </c>
      <c r="AC138" t="s">
        <v>621</v>
      </c>
    </row>
    <row r="139" spans="1:29" x14ac:dyDescent="0.2">
      <c r="A139">
        <v>2081</v>
      </c>
      <c r="B139" t="s">
        <v>190</v>
      </c>
      <c r="C139" t="s">
        <v>292</v>
      </c>
      <c r="D139" t="s">
        <v>4554</v>
      </c>
      <c r="E139" t="s">
        <v>60</v>
      </c>
      <c r="F139" t="s">
        <v>4555</v>
      </c>
      <c r="G139" t="s">
        <v>363</v>
      </c>
      <c r="H139" t="s">
        <v>3861</v>
      </c>
      <c r="I139" t="s">
        <v>4559</v>
      </c>
      <c r="K139" t="s">
        <v>507</v>
      </c>
      <c r="L139" t="s">
        <v>24</v>
      </c>
      <c r="M139" t="s">
        <v>65</v>
      </c>
      <c r="P139">
        <v>46.353216995090001</v>
      </c>
      <c r="Q139">
        <v>-72.431768926018194</v>
      </c>
      <c r="R139">
        <v>200</v>
      </c>
      <c r="S139">
        <v>30000</v>
      </c>
      <c r="T139" t="s">
        <v>345</v>
      </c>
      <c r="U139" t="s">
        <v>4556</v>
      </c>
      <c r="V139" t="s">
        <v>4560</v>
      </c>
      <c r="W139" t="s">
        <v>4561</v>
      </c>
      <c r="X139" t="s">
        <v>4562</v>
      </c>
      <c r="Y139" t="s">
        <v>4563</v>
      </c>
      <c r="Z139" t="s">
        <v>48</v>
      </c>
      <c r="AA139">
        <v>45094</v>
      </c>
      <c r="AB139" t="s">
        <v>4557</v>
      </c>
      <c r="AC139" t="s">
        <v>4558</v>
      </c>
    </row>
    <row r="140" spans="1:29" x14ac:dyDescent="0.2">
      <c r="A140">
        <v>2082</v>
      </c>
      <c r="B140" t="s">
        <v>111</v>
      </c>
      <c r="C140" t="s">
        <v>292</v>
      </c>
      <c r="D140" t="s">
        <v>4590</v>
      </c>
      <c r="E140" t="s">
        <v>60</v>
      </c>
      <c r="F140" t="s">
        <v>4593</v>
      </c>
      <c r="G140" t="s">
        <v>325</v>
      </c>
      <c r="H140" t="s">
        <v>3861</v>
      </c>
      <c r="I140" t="s">
        <v>4591</v>
      </c>
      <c r="K140" t="s">
        <v>4589</v>
      </c>
      <c r="L140" t="s">
        <v>128</v>
      </c>
      <c r="M140" t="s">
        <v>65</v>
      </c>
      <c r="P140">
        <v>44.278312020813097</v>
      </c>
      <c r="Q140">
        <v>-76.712296150783104</v>
      </c>
      <c r="R140">
        <v>600</v>
      </c>
      <c r="U140" t="s">
        <v>3036</v>
      </c>
      <c r="V140" t="s">
        <v>3032</v>
      </c>
      <c r="W140" t="s">
        <v>3037</v>
      </c>
      <c r="X140" t="s">
        <v>3038</v>
      </c>
      <c r="Y140" t="s">
        <v>3039</v>
      </c>
      <c r="Z140" t="s">
        <v>48</v>
      </c>
      <c r="AA140">
        <v>45094</v>
      </c>
      <c r="AB140" t="s">
        <v>4592</v>
      </c>
      <c r="AC140" t="s">
        <v>4594</v>
      </c>
    </row>
    <row r="141" spans="1:29" x14ac:dyDescent="0.2">
      <c r="A141">
        <v>2083</v>
      </c>
      <c r="B141" t="s">
        <v>30</v>
      </c>
      <c r="C141" t="s">
        <v>292</v>
      </c>
      <c r="D141" t="s">
        <v>246</v>
      </c>
      <c r="E141" t="s">
        <v>60</v>
      </c>
      <c r="F141" t="s">
        <v>629</v>
      </c>
      <c r="G141" t="s">
        <v>363</v>
      </c>
      <c r="H141" t="s">
        <v>558</v>
      </c>
      <c r="I141" t="s">
        <v>630</v>
      </c>
      <c r="J141" t="s">
        <v>631</v>
      </c>
      <c r="K141" t="s">
        <v>105</v>
      </c>
      <c r="L141" t="s">
        <v>128</v>
      </c>
      <c r="M141" t="s">
        <v>65</v>
      </c>
      <c r="N141" t="s">
        <v>632</v>
      </c>
      <c r="O141" t="s">
        <v>633</v>
      </c>
      <c r="P141">
        <v>46.448134425030702</v>
      </c>
      <c r="Q141">
        <v>-81.0841214581597</v>
      </c>
      <c r="R141">
        <v>4000</v>
      </c>
      <c r="S141">
        <v>66000</v>
      </c>
      <c r="T141" t="s">
        <v>92</v>
      </c>
      <c r="U141" t="s">
        <v>253</v>
      </c>
      <c r="V141" t="s">
        <v>248</v>
      </c>
      <c r="W141" t="s">
        <v>254</v>
      </c>
      <c r="X141" t="s">
        <v>254</v>
      </c>
      <c r="Y141" t="s">
        <v>255</v>
      </c>
      <c r="Z141" t="s">
        <v>48</v>
      </c>
      <c r="AA141">
        <v>44780</v>
      </c>
      <c r="AB141" t="s">
        <v>634</v>
      </c>
      <c r="AC141" t="s">
        <v>635</v>
      </c>
    </row>
    <row r="142" spans="1:29" x14ac:dyDescent="0.2">
      <c r="A142">
        <v>2084</v>
      </c>
      <c r="B142" t="s">
        <v>30</v>
      </c>
      <c r="C142" t="s">
        <v>292</v>
      </c>
      <c r="D142" t="s">
        <v>246</v>
      </c>
      <c r="E142" t="s">
        <v>60</v>
      </c>
      <c r="F142" t="s">
        <v>629</v>
      </c>
      <c r="G142" t="s">
        <v>363</v>
      </c>
      <c r="H142" t="s">
        <v>566</v>
      </c>
      <c r="I142" t="s">
        <v>630</v>
      </c>
      <c r="J142" t="s">
        <v>631</v>
      </c>
      <c r="K142" t="s">
        <v>105</v>
      </c>
      <c r="L142" t="s">
        <v>128</v>
      </c>
      <c r="M142" t="s">
        <v>65</v>
      </c>
      <c r="N142" t="s">
        <v>632</v>
      </c>
      <c r="O142" t="s">
        <v>633</v>
      </c>
      <c r="P142">
        <v>46.448134425030702</v>
      </c>
      <c r="Q142">
        <v>-81.0841214581597</v>
      </c>
      <c r="R142">
        <v>4000</v>
      </c>
      <c r="S142">
        <v>1400</v>
      </c>
      <c r="T142" t="s">
        <v>68</v>
      </c>
      <c r="U142" t="s">
        <v>253</v>
      </c>
      <c r="V142" t="s">
        <v>248</v>
      </c>
      <c r="W142" t="s">
        <v>254</v>
      </c>
      <c r="X142" t="s">
        <v>254</v>
      </c>
      <c r="Y142" t="s">
        <v>255</v>
      </c>
      <c r="Z142" t="s">
        <v>48</v>
      </c>
      <c r="AA142">
        <v>44780</v>
      </c>
      <c r="AB142" t="s">
        <v>636</v>
      </c>
      <c r="AC142" t="s">
        <v>635</v>
      </c>
    </row>
    <row r="143" spans="1:29" x14ac:dyDescent="0.2">
      <c r="A143">
        <v>2085</v>
      </c>
      <c r="B143" t="s">
        <v>30</v>
      </c>
      <c r="C143" t="s">
        <v>292</v>
      </c>
      <c r="D143" t="s">
        <v>246</v>
      </c>
      <c r="E143" t="s">
        <v>60</v>
      </c>
      <c r="F143" t="s">
        <v>637</v>
      </c>
      <c r="G143" t="s">
        <v>363</v>
      </c>
      <c r="H143" t="s">
        <v>558</v>
      </c>
      <c r="I143" t="s">
        <v>638</v>
      </c>
      <c r="J143" t="s">
        <v>639</v>
      </c>
      <c r="K143" t="s">
        <v>640</v>
      </c>
      <c r="L143" t="s">
        <v>641</v>
      </c>
      <c r="M143" t="s">
        <v>65</v>
      </c>
      <c r="N143" t="s">
        <v>642</v>
      </c>
      <c r="O143" t="s">
        <v>269</v>
      </c>
      <c r="P143">
        <v>47.424355706583398</v>
      </c>
      <c r="Q143">
        <v>-53.816613358123199</v>
      </c>
      <c r="R143">
        <v>500</v>
      </c>
      <c r="S143">
        <v>50000</v>
      </c>
      <c r="T143" t="s">
        <v>92</v>
      </c>
      <c r="U143" t="s">
        <v>253</v>
      </c>
      <c r="V143" t="s">
        <v>248</v>
      </c>
      <c r="W143" t="s">
        <v>254</v>
      </c>
      <c r="X143" t="s">
        <v>254</v>
      </c>
      <c r="Y143" t="s">
        <v>255</v>
      </c>
      <c r="Z143" t="s">
        <v>48</v>
      </c>
      <c r="AA143">
        <v>44780</v>
      </c>
      <c r="AB143" t="s">
        <v>643</v>
      </c>
    </row>
    <row r="144" spans="1:29" x14ac:dyDescent="0.2">
      <c r="A144">
        <v>2086</v>
      </c>
      <c r="B144" t="s">
        <v>30</v>
      </c>
      <c r="C144" t="s">
        <v>292</v>
      </c>
      <c r="D144" t="s">
        <v>246</v>
      </c>
      <c r="E144" t="s">
        <v>60</v>
      </c>
      <c r="F144" t="s">
        <v>637</v>
      </c>
      <c r="G144" t="s">
        <v>363</v>
      </c>
      <c r="H144" t="s">
        <v>566</v>
      </c>
      <c r="I144" t="s">
        <v>638</v>
      </c>
      <c r="J144" t="s">
        <v>639</v>
      </c>
      <c r="K144" t="s">
        <v>640</v>
      </c>
      <c r="L144" t="s">
        <v>641</v>
      </c>
      <c r="M144" t="s">
        <v>65</v>
      </c>
      <c r="N144" t="s">
        <v>642</v>
      </c>
      <c r="O144" t="s">
        <v>269</v>
      </c>
      <c r="P144">
        <v>47.424355706583398</v>
      </c>
      <c r="Q144">
        <v>-53.816613358123199</v>
      </c>
      <c r="R144">
        <v>500</v>
      </c>
      <c r="S144">
        <v>1700</v>
      </c>
      <c r="T144" t="s">
        <v>68</v>
      </c>
      <c r="U144" t="s">
        <v>253</v>
      </c>
      <c r="V144" t="s">
        <v>248</v>
      </c>
      <c r="W144" t="s">
        <v>254</v>
      </c>
      <c r="X144" t="s">
        <v>254</v>
      </c>
      <c r="Y144" t="s">
        <v>255</v>
      </c>
      <c r="Z144" t="s">
        <v>48</v>
      </c>
      <c r="AA144">
        <v>44780</v>
      </c>
      <c r="AB144" t="s">
        <v>644</v>
      </c>
    </row>
    <row r="145" spans="1:29" x14ac:dyDescent="0.2">
      <c r="A145">
        <v>4000</v>
      </c>
      <c r="B145" t="s">
        <v>58</v>
      </c>
      <c r="C145" t="s">
        <v>292</v>
      </c>
      <c r="D145" t="s">
        <v>2456</v>
      </c>
      <c r="E145" t="s">
        <v>33</v>
      </c>
      <c r="F145" t="s">
        <v>2457</v>
      </c>
      <c r="G145" t="s">
        <v>678</v>
      </c>
      <c r="H145" t="s">
        <v>4106</v>
      </c>
      <c r="I145" t="s">
        <v>2458</v>
      </c>
      <c r="J145" t="s">
        <v>2459</v>
      </c>
      <c r="K145" t="s">
        <v>2460</v>
      </c>
      <c r="L145" t="s">
        <v>332</v>
      </c>
      <c r="M145" t="s">
        <v>41</v>
      </c>
      <c r="N145" t="s">
        <v>2461</v>
      </c>
      <c r="O145" t="s">
        <v>2462</v>
      </c>
      <c r="P145">
        <v>42.3604747455975</v>
      </c>
      <c r="Q145">
        <v>-71.104283712274807</v>
      </c>
      <c r="R145">
        <v>110</v>
      </c>
      <c r="U145" t="s">
        <v>2456</v>
      </c>
      <c r="V145" t="s">
        <v>2458</v>
      </c>
      <c r="W145" t="s">
        <v>2460</v>
      </c>
      <c r="X145" t="s">
        <v>332</v>
      </c>
      <c r="Y145" t="s">
        <v>41</v>
      </c>
      <c r="Z145" t="s">
        <v>48</v>
      </c>
      <c r="AA145">
        <v>44891</v>
      </c>
      <c r="AB145" t="s">
        <v>4105</v>
      </c>
      <c r="AC145" t="s">
        <v>4107</v>
      </c>
    </row>
    <row r="146" spans="1:29" x14ac:dyDescent="0.2">
      <c r="A146">
        <v>4001</v>
      </c>
      <c r="B146" t="s">
        <v>30</v>
      </c>
      <c r="C146" t="s">
        <v>292</v>
      </c>
      <c r="D146" t="s">
        <v>645</v>
      </c>
      <c r="E146" t="s">
        <v>60</v>
      </c>
      <c r="F146" t="s">
        <v>646</v>
      </c>
      <c r="G146" t="s">
        <v>678</v>
      </c>
      <c r="H146" t="s">
        <v>648</v>
      </c>
      <c r="I146" t="s">
        <v>4394</v>
      </c>
      <c r="J146" t="s">
        <v>328</v>
      </c>
      <c r="K146" t="s">
        <v>329</v>
      </c>
      <c r="L146" t="s">
        <v>125</v>
      </c>
      <c r="M146" t="s">
        <v>41</v>
      </c>
      <c r="N146">
        <v>48377</v>
      </c>
      <c r="O146" t="s">
        <v>650</v>
      </c>
      <c r="P146">
        <v>42.490551826460603</v>
      </c>
      <c r="Q146">
        <v>-83.487059742135301</v>
      </c>
      <c r="S146">
        <v>1</v>
      </c>
      <c r="T146" t="s">
        <v>656</v>
      </c>
      <c r="U146" t="s">
        <v>651</v>
      </c>
      <c r="V146" t="s">
        <v>652</v>
      </c>
      <c r="W146" t="s">
        <v>653</v>
      </c>
      <c r="X146" t="s">
        <v>654</v>
      </c>
      <c r="Y146" t="s">
        <v>189</v>
      </c>
      <c r="Z146" t="s">
        <v>48</v>
      </c>
      <c r="AA146">
        <v>44781</v>
      </c>
      <c r="AB146" t="s">
        <v>655</v>
      </c>
    </row>
    <row r="147" spans="1:29" x14ac:dyDescent="0.2">
      <c r="A147">
        <v>4002</v>
      </c>
      <c r="B147" t="s">
        <v>30</v>
      </c>
      <c r="C147" t="s">
        <v>292</v>
      </c>
      <c r="D147" t="s">
        <v>657</v>
      </c>
      <c r="E147" t="s">
        <v>60</v>
      </c>
      <c r="F147" t="s">
        <v>657</v>
      </c>
      <c r="G147" t="s">
        <v>658</v>
      </c>
      <c r="H147" t="s">
        <v>659</v>
      </c>
      <c r="I147" t="s">
        <v>660</v>
      </c>
      <c r="J147" t="s">
        <v>661</v>
      </c>
      <c r="K147" t="s">
        <v>662</v>
      </c>
      <c r="L147" t="s">
        <v>626</v>
      </c>
      <c r="M147" t="s">
        <v>41</v>
      </c>
      <c r="N147">
        <v>46013</v>
      </c>
      <c r="O147" t="s">
        <v>663</v>
      </c>
      <c r="P147">
        <v>40.040127158277102</v>
      </c>
      <c r="Q147">
        <v>-85.728121531397605</v>
      </c>
      <c r="R147">
        <v>106</v>
      </c>
      <c r="U147" t="s">
        <v>657</v>
      </c>
      <c r="V147" t="s">
        <v>664</v>
      </c>
      <c r="W147" t="s">
        <v>665</v>
      </c>
      <c r="X147" t="s">
        <v>40</v>
      </c>
      <c r="Y147" t="s">
        <v>41</v>
      </c>
      <c r="Z147" t="s">
        <v>48</v>
      </c>
      <c r="AA147">
        <v>44777</v>
      </c>
      <c r="AB147" t="s">
        <v>666</v>
      </c>
      <c r="AC147" t="s">
        <v>667</v>
      </c>
    </row>
    <row r="148" spans="1:29" x14ac:dyDescent="0.2">
      <c r="A148">
        <v>4003</v>
      </c>
      <c r="B148" t="s">
        <v>111</v>
      </c>
      <c r="C148" t="s">
        <v>292</v>
      </c>
      <c r="D148" t="s">
        <v>668</v>
      </c>
      <c r="E148" t="s">
        <v>33</v>
      </c>
      <c r="F148" t="s">
        <v>668</v>
      </c>
      <c r="G148" t="s">
        <v>669</v>
      </c>
      <c r="H148" t="s">
        <v>648</v>
      </c>
      <c r="I148" t="s">
        <v>670</v>
      </c>
      <c r="J148" t="s">
        <v>671</v>
      </c>
      <c r="K148" t="s">
        <v>672</v>
      </c>
      <c r="L148" t="s">
        <v>673</v>
      </c>
      <c r="M148" t="s">
        <v>41</v>
      </c>
      <c r="N148">
        <v>84003</v>
      </c>
      <c r="O148" t="s">
        <v>674</v>
      </c>
      <c r="P148">
        <v>40.362076105102901</v>
      </c>
      <c r="Q148">
        <v>-111.791206172873</v>
      </c>
      <c r="S148">
        <v>15</v>
      </c>
      <c r="T148" t="s">
        <v>656</v>
      </c>
      <c r="U148" t="s">
        <v>668</v>
      </c>
      <c r="V148" t="s">
        <v>670</v>
      </c>
      <c r="W148" t="s">
        <v>672</v>
      </c>
      <c r="X148" t="s">
        <v>673</v>
      </c>
      <c r="Y148" t="s">
        <v>41</v>
      </c>
      <c r="Z148" t="s">
        <v>48</v>
      </c>
      <c r="AA148">
        <v>44840</v>
      </c>
      <c r="AB148" t="s">
        <v>675</v>
      </c>
    </row>
    <row r="149" spans="1:29" x14ac:dyDescent="0.2">
      <c r="A149">
        <v>4004</v>
      </c>
      <c r="B149" t="s">
        <v>30</v>
      </c>
      <c r="C149" t="s">
        <v>292</v>
      </c>
      <c r="D149" t="s">
        <v>676</v>
      </c>
      <c r="E149" t="s">
        <v>60</v>
      </c>
      <c r="F149" t="s">
        <v>677</v>
      </c>
      <c r="G149" t="s">
        <v>678</v>
      </c>
      <c r="H149" t="s">
        <v>679</v>
      </c>
      <c r="I149" t="s">
        <v>680</v>
      </c>
      <c r="J149" t="s">
        <v>681</v>
      </c>
      <c r="K149" t="s">
        <v>682</v>
      </c>
      <c r="L149" t="s">
        <v>392</v>
      </c>
      <c r="M149" t="s">
        <v>41</v>
      </c>
      <c r="N149">
        <v>92008</v>
      </c>
      <c r="O149" t="s">
        <v>683</v>
      </c>
      <c r="P149">
        <v>37.212400000000002</v>
      </c>
      <c r="Q149">
        <v>-93.227900000000005</v>
      </c>
      <c r="U149" t="s">
        <v>676</v>
      </c>
      <c r="V149" t="s">
        <v>680</v>
      </c>
      <c r="W149" t="s">
        <v>682</v>
      </c>
      <c r="X149" t="s">
        <v>392</v>
      </c>
      <c r="Y149" t="s">
        <v>41</v>
      </c>
      <c r="Z149" t="s">
        <v>48</v>
      </c>
      <c r="AB149" t="s">
        <v>684</v>
      </c>
      <c r="AC149" t="s">
        <v>685</v>
      </c>
    </row>
    <row r="150" spans="1:29" x14ac:dyDescent="0.2">
      <c r="A150">
        <v>4005</v>
      </c>
      <c r="B150" t="s">
        <v>111</v>
      </c>
      <c r="C150" t="s">
        <v>292</v>
      </c>
      <c r="D150" t="s">
        <v>4841</v>
      </c>
      <c r="E150" t="s">
        <v>60</v>
      </c>
      <c r="F150" t="s">
        <v>4845</v>
      </c>
      <c r="G150" t="s">
        <v>678</v>
      </c>
      <c r="H150" t="s">
        <v>4141</v>
      </c>
      <c r="I150" t="s">
        <v>2516</v>
      </c>
      <c r="J150" t="s">
        <v>4849</v>
      </c>
      <c r="K150" t="s">
        <v>4844</v>
      </c>
      <c r="L150" t="s">
        <v>284</v>
      </c>
      <c r="M150" t="s">
        <v>41</v>
      </c>
      <c r="N150">
        <v>80601</v>
      </c>
      <c r="P150">
        <v>39.976900837806198</v>
      </c>
      <c r="Q150">
        <v>-104.76452339158401</v>
      </c>
      <c r="R150">
        <v>330</v>
      </c>
      <c r="S150">
        <v>5</v>
      </c>
      <c r="T150" t="s">
        <v>656</v>
      </c>
      <c r="U150" t="s">
        <v>2514</v>
      </c>
      <c r="V150" t="s">
        <v>2516</v>
      </c>
      <c r="W150" t="s">
        <v>962</v>
      </c>
      <c r="X150" t="s">
        <v>392</v>
      </c>
      <c r="Y150" t="s">
        <v>41</v>
      </c>
      <c r="Z150" t="s">
        <v>48</v>
      </c>
      <c r="AA150">
        <v>45096</v>
      </c>
      <c r="AB150" t="s">
        <v>4848</v>
      </c>
      <c r="AC150" t="s">
        <v>4850</v>
      </c>
    </row>
    <row r="151" spans="1:29" x14ac:dyDescent="0.2">
      <c r="A151">
        <v>4006</v>
      </c>
      <c r="B151" t="s">
        <v>30</v>
      </c>
      <c r="C151" t="s">
        <v>292</v>
      </c>
      <c r="D151" t="s">
        <v>686</v>
      </c>
      <c r="E151" t="s">
        <v>33</v>
      </c>
      <c r="F151" t="s">
        <v>686</v>
      </c>
      <c r="G151" t="s">
        <v>669</v>
      </c>
      <c r="H151" t="s">
        <v>648</v>
      </c>
      <c r="I151" t="s">
        <v>687</v>
      </c>
      <c r="J151" t="s">
        <v>688</v>
      </c>
      <c r="K151" t="s">
        <v>689</v>
      </c>
      <c r="L151" t="s">
        <v>24</v>
      </c>
      <c r="M151" t="s">
        <v>65</v>
      </c>
      <c r="N151" t="s">
        <v>690</v>
      </c>
      <c r="O151" t="s">
        <v>691</v>
      </c>
      <c r="P151">
        <v>45.556091015749701</v>
      </c>
      <c r="Q151">
        <v>-73.425185844494905</v>
      </c>
      <c r="S151">
        <v>0</v>
      </c>
      <c r="T151" t="s">
        <v>656</v>
      </c>
      <c r="U151" t="s">
        <v>686</v>
      </c>
      <c r="V151" t="s">
        <v>687</v>
      </c>
      <c r="W151" t="s">
        <v>689</v>
      </c>
      <c r="X151" t="s">
        <v>24</v>
      </c>
      <c r="Y151" t="s">
        <v>65</v>
      </c>
      <c r="Z151" t="s">
        <v>48</v>
      </c>
      <c r="AA151">
        <v>44777</v>
      </c>
      <c r="AB151" t="s">
        <v>692</v>
      </c>
      <c r="AC151" t="s">
        <v>693</v>
      </c>
    </row>
    <row r="152" spans="1:29" x14ac:dyDescent="0.2">
      <c r="A152">
        <v>4007</v>
      </c>
      <c r="B152" t="s">
        <v>190</v>
      </c>
      <c r="C152" t="s">
        <v>292</v>
      </c>
      <c r="D152" t="s">
        <v>695</v>
      </c>
      <c r="E152" t="s">
        <v>60</v>
      </c>
      <c r="F152" t="s">
        <v>696</v>
      </c>
      <c r="G152" t="s">
        <v>678</v>
      </c>
      <c r="H152" t="s">
        <v>679</v>
      </c>
      <c r="I152" t="s">
        <v>697</v>
      </c>
      <c r="J152" t="s">
        <v>4327</v>
      </c>
      <c r="K152" t="s">
        <v>699</v>
      </c>
      <c r="L152" t="s">
        <v>700</v>
      </c>
      <c r="M152" t="s">
        <v>41</v>
      </c>
      <c r="N152">
        <v>42740</v>
      </c>
      <c r="O152" t="s">
        <v>701</v>
      </c>
      <c r="P152">
        <v>37.6</v>
      </c>
      <c r="Q152">
        <v>-85.9</v>
      </c>
      <c r="R152">
        <v>5000</v>
      </c>
      <c r="S152">
        <v>86</v>
      </c>
      <c r="T152" t="s">
        <v>656</v>
      </c>
      <c r="U152" t="s">
        <v>702</v>
      </c>
      <c r="V152" t="s">
        <v>697</v>
      </c>
      <c r="W152" t="s">
        <v>703</v>
      </c>
      <c r="X152" t="s">
        <v>704</v>
      </c>
      <c r="Y152" t="s">
        <v>705</v>
      </c>
      <c r="Z152" t="s">
        <v>48</v>
      </c>
      <c r="AA152">
        <v>45096</v>
      </c>
      <c r="AB152" t="s">
        <v>4722</v>
      </c>
      <c r="AC152" t="s">
        <v>4723</v>
      </c>
    </row>
    <row r="153" spans="1:29" x14ac:dyDescent="0.2">
      <c r="A153">
        <v>4008</v>
      </c>
      <c r="B153" t="s">
        <v>111</v>
      </c>
      <c r="C153" t="s">
        <v>292</v>
      </c>
      <c r="D153" t="s">
        <v>4071</v>
      </c>
      <c r="E153" t="s">
        <v>60</v>
      </c>
      <c r="F153" t="s">
        <v>707</v>
      </c>
      <c r="G153" t="s">
        <v>658</v>
      </c>
      <c r="H153" t="s">
        <v>326</v>
      </c>
      <c r="I153" t="s">
        <v>697</v>
      </c>
      <c r="J153" t="s">
        <v>4328</v>
      </c>
      <c r="K153" t="s">
        <v>709</v>
      </c>
      <c r="L153" t="s">
        <v>710</v>
      </c>
      <c r="M153" t="s">
        <v>41</v>
      </c>
      <c r="N153">
        <v>38069</v>
      </c>
      <c r="O153" t="s">
        <v>701</v>
      </c>
      <c r="P153">
        <v>35.402915620047601</v>
      </c>
      <c r="Q153">
        <v>-89.417311946036904</v>
      </c>
      <c r="R153">
        <v>5800</v>
      </c>
      <c r="S153">
        <v>43</v>
      </c>
      <c r="T153" t="s">
        <v>712</v>
      </c>
      <c r="U153" t="s">
        <v>702</v>
      </c>
      <c r="V153" t="s">
        <v>697</v>
      </c>
      <c r="W153" t="s">
        <v>703</v>
      </c>
      <c r="X153" t="s">
        <v>704</v>
      </c>
      <c r="Y153" t="s">
        <v>705</v>
      </c>
      <c r="Z153" t="s">
        <v>48</v>
      </c>
      <c r="AA153">
        <v>44890</v>
      </c>
      <c r="AB153" t="s">
        <v>4070</v>
      </c>
      <c r="AC153" t="s">
        <v>706</v>
      </c>
    </row>
    <row r="154" spans="1:29" x14ac:dyDescent="0.2">
      <c r="A154">
        <v>4009</v>
      </c>
      <c r="B154" t="s">
        <v>111</v>
      </c>
      <c r="C154" t="s">
        <v>292</v>
      </c>
      <c r="D154" t="s">
        <v>4240</v>
      </c>
      <c r="E154" t="s">
        <v>60</v>
      </c>
      <c r="F154" t="s">
        <v>4242</v>
      </c>
      <c r="G154" t="s">
        <v>4243</v>
      </c>
      <c r="H154" t="s">
        <v>4244</v>
      </c>
      <c r="I154" t="s">
        <v>4241</v>
      </c>
      <c r="J154" t="s">
        <v>4245</v>
      </c>
      <c r="L154" t="s">
        <v>4246</v>
      </c>
      <c r="M154" t="s">
        <v>369</v>
      </c>
      <c r="N154" t="s">
        <v>4247</v>
      </c>
      <c r="O154" t="s">
        <v>4270</v>
      </c>
      <c r="P154">
        <v>22.462813418990599</v>
      </c>
      <c r="Q154">
        <v>-100.870698010767</v>
      </c>
      <c r="R154">
        <v>500</v>
      </c>
      <c r="S154">
        <v>9</v>
      </c>
      <c r="T154" t="s">
        <v>656</v>
      </c>
      <c r="U154" t="s">
        <v>1162</v>
      </c>
      <c r="V154" t="s">
        <v>4248</v>
      </c>
      <c r="W154" t="s">
        <v>1164</v>
      </c>
      <c r="X154" t="s">
        <v>1165</v>
      </c>
      <c r="Y154" t="s">
        <v>541</v>
      </c>
      <c r="Z154" t="s">
        <v>48</v>
      </c>
      <c r="AA154">
        <v>45084</v>
      </c>
      <c r="AB154" t="s">
        <v>4249</v>
      </c>
    </row>
    <row r="155" spans="1:29" x14ac:dyDescent="0.2">
      <c r="A155">
        <v>4010</v>
      </c>
      <c r="B155" t="s">
        <v>30</v>
      </c>
      <c r="C155" t="s">
        <v>292</v>
      </c>
      <c r="D155" t="s">
        <v>4250</v>
      </c>
      <c r="E155" t="s">
        <v>60</v>
      </c>
      <c r="F155" t="s">
        <v>4252</v>
      </c>
      <c r="G155" t="s">
        <v>4243</v>
      </c>
      <c r="H155" t="s">
        <v>4253</v>
      </c>
      <c r="I155" t="s">
        <v>4251</v>
      </c>
      <c r="J155" t="s">
        <v>4301</v>
      </c>
      <c r="K155" t="s">
        <v>1802</v>
      </c>
      <c r="L155" t="s">
        <v>1803</v>
      </c>
      <c r="M155" t="s">
        <v>41</v>
      </c>
      <c r="N155" t="s">
        <v>4302</v>
      </c>
      <c r="O155" t="s">
        <v>4303</v>
      </c>
      <c r="P155">
        <v>36.895567189474903</v>
      </c>
      <c r="Q155">
        <v>-76.191424753963304</v>
      </c>
      <c r="S155">
        <v>2</v>
      </c>
      <c r="T155" t="s">
        <v>656</v>
      </c>
      <c r="U155" t="s">
        <v>4304</v>
      </c>
      <c r="V155" t="s">
        <v>4305</v>
      </c>
      <c r="W155" t="s">
        <v>4306</v>
      </c>
      <c r="X155" t="s">
        <v>1165</v>
      </c>
      <c r="Y155" t="s">
        <v>541</v>
      </c>
      <c r="Z155" t="s">
        <v>48</v>
      </c>
      <c r="AA155">
        <v>45084</v>
      </c>
      <c r="AB155" t="s">
        <v>4307</v>
      </c>
    </row>
    <row r="156" spans="1:29" x14ac:dyDescent="0.2">
      <c r="A156">
        <v>4011</v>
      </c>
      <c r="B156" t="s">
        <v>111</v>
      </c>
      <c r="C156" t="s">
        <v>292</v>
      </c>
      <c r="D156" t="s">
        <v>713</v>
      </c>
      <c r="E156" t="s">
        <v>60</v>
      </c>
      <c r="F156" t="s">
        <v>713</v>
      </c>
      <c r="G156" t="s">
        <v>678</v>
      </c>
      <c r="H156" t="s">
        <v>679</v>
      </c>
      <c r="I156" t="s">
        <v>714</v>
      </c>
      <c r="J156" t="s">
        <v>715</v>
      </c>
      <c r="K156" t="s">
        <v>89</v>
      </c>
      <c r="L156" t="s">
        <v>24</v>
      </c>
      <c r="M156" t="s">
        <v>65</v>
      </c>
      <c r="N156" t="s">
        <v>716</v>
      </c>
      <c r="O156" t="s">
        <v>717</v>
      </c>
      <c r="P156">
        <v>45.62</v>
      </c>
      <c r="Q156">
        <v>-73.5</v>
      </c>
      <c r="R156" t="s">
        <v>701</v>
      </c>
      <c r="S156">
        <v>60</v>
      </c>
      <c r="T156" t="s">
        <v>712</v>
      </c>
      <c r="U156" t="s">
        <v>713</v>
      </c>
      <c r="V156" t="s">
        <v>714</v>
      </c>
      <c r="W156" t="s">
        <v>718</v>
      </c>
      <c r="X156" t="s">
        <v>719</v>
      </c>
      <c r="Y156" t="s">
        <v>585</v>
      </c>
      <c r="Z156" t="s">
        <v>71</v>
      </c>
      <c r="AA156">
        <v>44777</v>
      </c>
      <c r="AB156" t="s">
        <v>720</v>
      </c>
      <c r="AC156" t="s">
        <v>701</v>
      </c>
    </row>
    <row r="157" spans="1:29" x14ac:dyDescent="0.2">
      <c r="A157">
        <v>4012</v>
      </c>
      <c r="B157" t="s">
        <v>111</v>
      </c>
      <c r="C157" t="s">
        <v>694</v>
      </c>
      <c r="D157" t="s">
        <v>4308</v>
      </c>
      <c r="E157" t="s">
        <v>60</v>
      </c>
      <c r="F157" t="s">
        <v>4311</v>
      </c>
      <c r="G157" t="s">
        <v>678</v>
      </c>
      <c r="H157" t="s">
        <v>679</v>
      </c>
      <c r="I157" t="s">
        <v>4316</v>
      </c>
      <c r="J157" t="s">
        <v>4309</v>
      </c>
      <c r="K157" t="s">
        <v>350</v>
      </c>
      <c r="L157" t="s">
        <v>125</v>
      </c>
      <c r="M157" t="s">
        <v>41</v>
      </c>
      <c r="N157">
        <v>49037</v>
      </c>
      <c r="O157" t="s">
        <v>4310</v>
      </c>
      <c r="P157">
        <v>42.3357616120662</v>
      </c>
      <c r="Q157">
        <v>-85.269506097448897</v>
      </c>
      <c r="S157">
        <v>0</v>
      </c>
      <c r="T157" t="s">
        <v>656</v>
      </c>
      <c r="U157" t="s">
        <v>4312</v>
      </c>
      <c r="V157" t="s">
        <v>4313</v>
      </c>
      <c r="W157" t="s">
        <v>4314</v>
      </c>
      <c r="X157" t="s">
        <v>4315</v>
      </c>
      <c r="Y157" t="s">
        <v>189</v>
      </c>
      <c r="Z157" t="s">
        <v>48</v>
      </c>
      <c r="AA157">
        <v>45088</v>
      </c>
      <c r="AB157" t="s">
        <v>4317</v>
      </c>
    </row>
    <row r="158" spans="1:29" x14ac:dyDescent="0.2">
      <c r="A158">
        <v>4013</v>
      </c>
      <c r="B158" t="s">
        <v>30</v>
      </c>
      <c r="C158" t="s">
        <v>292</v>
      </c>
      <c r="D158" t="s">
        <v>721</v>
      </c>
      <c r="E158" t="s">
        <v>33</v>
      </c>
      <c r="F158" t="s">
        <v>722</v>
      </c>
      <c r="G158" t="s">
        <v>669</v>
      </c>
      <c r="H158" t="s">
        <v>347</v>
      </c>
      <c r="I158" t="s">
        <v>723</v>
      </c>
      <c r="J158" t="s">
        <v>724</v>
      </c>
      <c r="K158" t="s">
        <v>725</v>
      </c>
      <c r="L158" t="s">
        <v>125</v>
      </c>
      <c r="M158" t="s">
        <v>41</v>
      </c>
      <c r="N158">
        <v>49423</v>
      </c>
      <c r="O158" t="s">
        <v>726</v>
      </c>
      <c r="P158">
        <v>42.752875215960003</v>
      </c>
      <c r="Q158">
        <v>-86.108588430493199</v>
      </c>
      <c r="R158">
        <v>85</v>
      </c>
      <c r="S158">
        <v>1646</v>
      </c>
      <c r="T158" t="s">
        <v>732</v>
      </c>
      <c r="U158" t="s">
        <v>727</v>
      </c>
      <c r="V158" t="s">
        <v>728</v>
      </c>
      <c r="W158" t="s">
        <v>729</v>
      </c>
      <c r="X158" t="s">
        <v>730</v>
      </c>
      <c r="Y158" t="s">
        <v>41</v>
      </c>
      <c r="Z158" t="s">
        <v>48</v>
      </c>
      <c r="AA158">
        <v>45088</v>
      </c>
      <c r="AB158" t="s">
        <v>4350</v>
      </c>
      <c r="AC158" t="s">
        <v>731</v>
      </c>
    </row>
    <row r="159" spans="1:29" x14ac:dyDescent="0.2">
      <c r="A159">
        <v>4014</v>
      </c>
      <c r="B159" t="s">
        <v>111</v>
      </c>
      <c r="C159" t="s">
        <v>292</v>
      </c>
      <c r="D159" t="s">
        <v>4254</v>
      </c>
      <c r="E159" t="s">
        <v>33</v>
      </c>
      <c r="F159" t="s">
        <v>4256</v>
      </c>
      <c r="G159" t="s">
        <v>4243</v>
      </c>
      <c r="H159" t="s">
        <v>4244</v>
      </c>
      <c r="I159" t="s">
        <v>4255</v>
      </c>
      <c r="J159" t="s">
        <v>115</v>
      </c>
      <c r="K159" t="s">
        <v>4257</v>
      </c>
      <c r="L159" t="s">
        <v>4258</v>
      </c>
      <c r="M159" t="s">
        <v>369</v>
      </c>
      <c r="N159" t="s">
        <v>115</v>
      </c>
      <c r="O159" t="s">
        <v>115</v>
      </c>
      <c r="P159">
        <v>31.694694256782199</v>
      </c>
      <c r="Q159">
        <v>-106.429035910149</v>
      </c>
      <c r="S159">
        <v>80</v>
      </c>
      <c r="T159" t="s">
        <v>656</v>
      </c>
      <c r="U159" t="s">
        <v>4259</v>
      </c>
      <c r="V159" t="s">
        <v>4260</v>
      </c>
      <c r="W159" t="s">
        <v>187</v>
      </c>
      <c r="X159" t="s">
        <v>188</v>
      </c>
      <c r="Y159" t="s">
        <v>189</v>
      </c>
      <c r="Z159" t="s">
        <v>48</v>
      </c>
      <c r="AA159">
        <v>45087</v>
      </c>
      <c r="AB159" t="s">
        <v>4261</v>
      </c>
      <c r="AC159" t="s">
        <v>4262</v>
      </c>
    </row>
    <row r="160" spans="1:29" x14ac:dyDescent="0.2">
      <c r="A160">
        <v>4015</v>
      </c>
      <c r="B160" t="s">
        <v>30</v>
      </c>
      <c r="C160" t="s">
        <v>292</v>
      </c>
      <c r="D160" t="s">
        <v>2627</v>
      </c>
      <c r="E160" t="s">
        <v>60</v>
      </c>
      <c r="F160" t="s">
        <v>734</v>
      </c>
      <c r="G160" t="s">
        <v>678</v>
      </c>
      <c r="H160" t="s">
        <v>735</v>
      </c>
      <c r="I160" t="s">
        <v>736</v>
      </c>
      <c r="J160" t="s">
        <v>2628</v>
      </c>
      <c r="K160" t="s">
        <v>741</v>
      </c>
      <c r="L160" t="s">
        <v>602</v>
      </c>
      <c r="M160" t="s">
        <v>41</v>
      </c>
      <c r="N160">
        <v>55112</v>
      </c>
      <c r="O160" t="s">
        <v>2629</v>
      </c>
      <c r="P160">
        <v>45.056700610341601</v>
      </c>
      <c r="Q160">
        <v>-93.197425902183696</v>
      </c>
      <c r="R160">
        <v>6</v>
      </c>
      <c r="S160">
        <v>0</v>
      </c>
      <c r="T160" t="s">
        <v>656</v>
      </c>
      <c r="U160" t="s">
        <v>733</v>
      </c>
      <c r="V160" t="s">
        <v>736</v>
      </c>
      <c r="W160" t="s">
        <v>741</v>
      </c>
      <c r="X160" t="s">
        <v>602</v>
      </c>
      <c r="Y160" t="s">
        <v>41</v>
      </c>
      <c r="Z160" t="s">
        <v>48</v>
      </c>
      <c r="AA160">
        <v>44888</v>
      </c>
      <c r="AB160" t="s">
        <v>4048</v>
      </c>
      <c r="AC160" t="s">
        <v>4049</v>
      </c>
    </row>
    <row r="161" spans="1:29" x14ac:dyDescent="0.2">
      <c r="A161">
        <v>4016</v>
      </c>
      <c r="B161" t="s">
        <v>30</v>
      </c>
      <c r="C161" t="s">
        <v>292</v>
      </c>
      <c r="D161" t="s">
        <v>733</v>
      </c>
      <c r="E161" t="s">
        <v>60</v>
      </c>
      <c r="F161" t="s">
        <v>734</v>
      </c>
      <c r="G161" t="s">
        <v>678</v>
      </c>
      <c r="H161" t="s">
        <v>735</v>
      </c>
      <c r="I161" t="s">
        <v>736</v>
      </c>
      <c r="J161" t="s">
        <v>737</v>
      </c>
      <c r="K161" t="s">
        <v>738</v>
      </c>
      <c r="L161" t="s">
        <v>739</v>
      </c>
      <c r="M161" t="s">
        <v>41</v>
      </c>
      <c r="N161">
        <v>79415</v>
      </c>
      <c r="O161" t="s">
        <v>740</v>
      </c>
      <c r="P161">
        <v>33.625616357787202</v>
      </c>
      <c r="Q161">
        <v>-101.87330093863</v>
      </c>
      <c r="R161">
        <v>6</v>
      </c>
      <c r="S161">
        <v>1</v>
      </c>
      <c r="T161" t="s">
        <v>732</v>
      </c>
      <c r="U161" t="s">
        <v>733</v>
      </c>
      <c r="V161" t="s">
        <v>736</v>
      </c>
      <c r="W161" t="s">
        <v>741</v>
      </c>
      <c r="X161" t="s">
        <v>602</v>
      </c>
      <c r="Y161" t="s">
        <v>41</v>
      </c>
      <c r="Z161" t="s">
        <v>48</v>
      </c>
      <c r="AA161">
        <v>44777</v>
      </c>
      <c r="AB161" t="s">
        <v>742</v>
      </c>
    </row>
    <row r="162" spans="1:29" x14ac:dyDescent="0.2">
      <c r="A162">
        <v>4017</v>
      </c>
      <c r="B162" t="s">
        <v>30</v>
      </c>
      <c r="C162" t="s">
        <v>292</v>
      </c>
      <c r="D162" t="s">
        <v>743</v>
      </c>
      <c r="E162" t="s">
        <v>33</v>
      </c>
      <c r="F162" t="s">
        <v>744</v>
      </c>
      <c r="G162" t="s">
        <v>678</v>
      </c>
      <c r="H162" t="s">
        <v>679</v>
      </c>
      <c r="I162" t="s">
        <v>745</v>
      </c>
      <c r="J162" t="s">
        <v>746</v>
      </c>
      <c r="K162" t="s">
        <v>747</v>
      </c>
      <c r="L162" t="s">
        <v>239</v>
      </c>
      <c r="M162" t="s">
        <v>65</v>
      </c>
      <c r="N162" t="s">
        <v>748</v>
      </c>
      <c r="O162" t="s">
        <v>749</v>
      </c>
      <c r="P162">
        <v>49.151970910832503</v>
      </c>
      <c r="Q162">
        <v>-122.85931363087801</v>
      </c>
      <c r="U162" t="s">
        <v>750</v>
      </c>
      <c r="V162" t="s">
        <v>745</v>
      </c>
      <c r="W162" t="s">
        <v>751</v>
      </c>
      <c r="X162" t="s">
        <v>752</v>
      </c>
      <c r="Y162" t="s">
        <v>41</v>
      </c>
      <c r="Z162" t="s">
        <v>48</v>
      </c>
      <c r="AA162">
        <v>44415</v>
      </c>
      <c r="AB162" t="s">
        <v>753</v>
      </c>
      <c r="AC162" t="s">
        <v>754</v>
      </c>
    </row>
    <row r="163" spans="1:29" x14ac:dyDescent="0.2">
      <c r="A163">
        <v>4018</v>
      </c>
      <c r="B163" t="s">
        <v>30</v>
      </c>
      <c r="C163" t="s">
        <v>292</v>
      </c>
      <c r="D163" t="s">
        <v>743</v>
      </c>
      <c r="E163" t="s">
        <v>33</v>
      </c>
      <c r="F163" t="s">
        <v>755</v>
      </c>
      <c r="G163" t="s">
        <v>678</v>
      </c>
      <c r="H163" t="s">
        <v>679</v>
      </c>
      <c r="I163" t="s">
        <v>745</v>
      </c>
      <c r="J163" t="s">
        <v>756</v>
      </c>
      <c r="K163" t="s">
        <v>757</v>
      </c>
      <c r="L163" t="s">
        <v>752</v>
      </c>
      <c r="M163" t="s">
        <v>41</v>
      </c>
      <c r="N163">
        <v>64804</v>
      </c>
      <c r="O163" t="s">
        <v>758</v>
      </c>
      <c r="P163">
        <v>37.064363364696398</v>
      </c>
      <c r="Q163">
        <v>-94.400859746606699</v>
      </c>
      <c r="U163" t="s">
        <v>750</v>
      </c>
      <c r="V163" t="s">
        <v>745</v>
      </c>
      <c r="W163" t="s">
        <v>751</v>
      </c>
      <c r="X163" t="s">
        <v>752</v>
      </c>
      <c r="Y163" t="s">
        <v>41</v>
      </c>
      <c r="Z163" t="s">
        <v>48</v>
      </c>
      <c r="AA163">
        <v>44415</v>
      </c>
      <c r="AB163" t="s">
        <v>745</v>
      </c>
      <c r="AC163" t="s">
        <v>759</v>
      </c>
    </row>
    <row r="164" spans="1:29" x14ac:dyDescent="0.2">
      <c r="A164">
        <v>4019</v>
      </c>
      <c r="B164" t="s">
        <v>30</v>
      </c>
      <c r="C164" t="s">
        <v>292</v>
      </c>
      <c r="D164" t="s">
        <v>743</v>
      </c>
      <c r="E164" t="s">
        <v>33</v>
      </c>
      <c r="F164" t="s">
        <v>760</v>
      </c>
      <c r="G164" t="s">
        <v>678</v>
      </c>
      <c r="H164" t="s">
        <v>679</v>
      </c>
      <c r="I164" t="s">
        <v>745</v>
      </c>
      <c r="J164" t="s">
        <v>761</v>
      </c>
      <c r="K164" t="s">
        <v>757</v>
      </c>
      <c r="L164" t="s">
        <v>752</v>
      </c>
      <c r="M164" t="s">
        <v>41</v>
      </c>
      <c r="N164">
        <v>64801</v>
      </c>
      <c r="O164" t="s">
        <v>762</v>
      </c>
      <c r="P164">
        <v>37.094787005651298</v>
      </c>
      <c r="Q164">
        <v>-94.528397473064302</v>
      </c>
      <c r="U164" t="s">
        <v>750</v>
      </c>
      <c r="V164" t="s">
        <v>745</v>
      </c>
      <c r="W164" t="s">
        <v>751</v>
      </c>
      <c r="X164" t="s">
        <v>752</v>
      </c>
      <c r="Y164" t="s">
        <v>41</v>
      </c>
      <c r="Z164" t="s">
        <v>48</v>
      </c>
      <c r="AA164">
        <v>44415</v>
      </c>
      <c r="AB164" t="s">
        <v>745</v>
      </c>
      <c r="AC164" t="s">
        <v>763</v>
      </c>
    </row>
    <row r="165" spans="1:29" x14ac:dyDescent="0.2">
      <c r="A165">
        <v>4020</v>
      </c>
      <c r="B165" t="s">
        <v>58</v>
      </c>
      <c r="C165" t="s">
        <v>292</v>
      </c>
      <c r="D165" t="s">
        <v>2151</v>
      </c>
      <c r="E165" t="s">
        <v>60</v>
      </c>
      <c r="F165" t="s">
        <v>2151</v>
      </c>
      <c r="G165" t="s">
        <v>678</v>
      </c>
      <c r="H165" t="s">
        <v>679</v>
      </c>
      <c r="I165" t="s">
        <v>2153</v>
      </c>
      <c r="J165" t="s">
        <v>2154</v>
      </c>
      <c r="K165" t="s">
        <v>2155</v>
      </c>
      <c r="L165" t="s">
        <v>494</v>
      </c>
      <c r="M165" t="s">
        <v>41</v>
      </c>
      <c r="N165">
        <v>16803</v>
      </c>
      <c r="O165" t="s">
        <v>2156</v>
      </c>
      <c r="P165">
        <v>40.778985731443299</v>
      </c>
      <c r="Q165">
        <v>-77.895136133007597</v>
      </c>
      <c r="R165">
        <v>12</v>
      </c>
      <c r="S165">
        <v>0</v>
      </c>
      <c r="T165" t="s">
        <v>656</v>
      </c>
      <c r="U165" t="s">
        <v>2151</v>
      </c>
      <c r="V165" t="s">
        <v>2153</v>
      </c>
      <c r="W165" t="s">
        <v>2155</v>
      </c>
      <c r="X165" t="s">
        <v>494</v>
      </c>
      <c r="Y165" t="s">
        <v>41</v>
      </c>
      <c r="Z165" t="s">
        <v>48</v>
      </c>
      <c r="AA165">
        <v>44888</v>
      </c>
      <c r="AB165" t="s">
        <v>2672</v>
      </c>
      <c r="AC165" t="s">
        <v>4051</v>
      </c>
    </row>
    <row r="166" spans="1:29" x14ac:dyDescent="0.2">
      <c r="A166">
        <v>4021</v>
      </c>
      <c r="B166" t="s">
        <v>30</v>
      </c>
      <c r="C166" t="s">
        <v>292</v>
      </c>
      <c r="D166" t="s">
        <v>764</v>
      </c>
      <c r="E166" t="s">
        <v>60</v>
      </c>
      <c r="F166" t="s">
        <v>765</v>
      </c>
      <c r="G166" t="s">
        <v>678</v>
      </c>
      <c r="H166" t="s">
        <v>679</v>
      </c>
      <c r="I166" t="s">
        <v>766</v>
      </c>
      <c r="J166" t="s">
        <v>767</v>
      </c>
      <c r="K166" t="s">
        <v>768</v>
      </c>
      <c r="L166" t="s">
        <v>332</v>
      </c>
      <c r="M166" t="s">
        <v>41</v>
      </c>
      <c r="N166" t="s">
        <v>769</v>
      </c>
      <c r="O166" t="s">
        <v>770</v>
      </c>
      <c r="P166">
        <v>41.904347405854502</v>
      </c>
      <c r="Q166">
        <v>-71.024498958320706</v>
      </c>
      <c r="R166">
        <v>120</v>
      </c>
      <c r="U166" t="s">
        <v>771</v>
      </c>
      <c r="V166" t="s">
        <v>772</v>
      </c>
      <c r="W166" t="s">
        <v>773</v>
      </c>
      <c r="X166" t="s">
        <v>739</v>
      </c>
      <c r="Y166" t="s">
        <v>41</v>
      </c>
      <c r="Z166" t="s">
        <v>48</v>
      </c>
      <c r="AA166">
        <v>44777</v>
      </c>
      <c r="AB166" t="s">
        <v>774</v>
      </c>
      <c r="AC166" t="s">
        <v>775</v>
      </c>
    </row>
    <row r="167" spans="1:29" x14ac:dyDescent="0.2">
      <c r="A167">
        <v>4022</v>
      </c>
      <c r="B167" t="s">
        <v>30</v>
      </c>
      <c r="C167" t="s">
        <v>292</v>
      </c>
      <c r="D167" t="s">
        <v>776</v>
      </c>
      <c r="E167" t="s">
        <v>60</v>
      </c>
      <c r="F167" t="s">
        <v>777</v>
      </c>
      <c r="G167" t="s">
        <v>669</v>
      </c>
      <c r="H167" t="s">
        <v>326</v>
      </c>
      <c r="I167" t="s">
        <v>778</v>
      </c>
      <c r="J167" t="s">
        <v>779</v>
      </c>
      <c r="K167" t="s">
        <v>777</v>
      </c>
      <c r="L167" t="s">
        <v>128</v>
      </c>
      <c r="M167" t="s">
        <v>65</v>
      </c>
      <c r="N167" t="s">
        <v>780</v>
      </c>
      <c r="O167" t="s">
        <v>781</v>
      </c>
      <c r="P167">
        <v>43.603811074216999</v>
      </c>
      <c r="Q167">
        <v>-79.737918358262206</v>
      </c>
      <c r="R167">
        <v>65</v>
      </c>
      <c r="U167" t="s">
        <v>776</v>
      </c>
      <c r="V167" t="s">
        <v>778</v>
      </c>
      <c r="W167" t="s">
        <v>777</v>
      </c>
      <c r="X167" t="s">
        <v>128</v>
      </c>
      <c r="Y167" t="s">
        <v>65</v>
      </c>
      <c r="Z167" t="s">
        <v>48</v>
      </c>
      <c r="AA167">
        <v>44777</v>
      </c>
      <c r="AB167" t="s">
        <v>782</v>
      </c>
      <c r="AC167" t="s">
        <v>783</v>
      </c>
    </row>
    <row r="168" spans="1:29" x14ac:dyDescent="0.2">
      <c r="A168">
        <v>4023</v>
      </c>
      <c r="B168" t="s">
        <v>111</v>
      </c>
      <c r="C168" t="s">
        <v>292</v>
      </c>
      <c r="D168" t="s">
        <v>776</v>
      </c>
      <c r="E168" t="s">
        <v>60</v>
      </c>
      <c r="F168" t="s">
        <v>4321</v>
      </c>
      <c r="G168" t="s">
        <v>678</v>
      </c>
      <c r="H168" t="s">
        <v>679</v>
      </c>
      <c r="I168" t="s">
        <v>778</v>
      </c>
      <c r="K168" t="s">
        <v>4321</v>
      </c>
      <c r="L168" t="s">
        <v>319</v>
      </c>
      <c r="M168" t="s">
        <v>4278</v>
      </c>
      <c r="P168">
        <v>42.101382314515703</v>
      </c>
      <c r="Q168">
        <v>-79.241098150721498</v>
      </c>
      <c r="R168">
        <v>250</v>
      </c>
      <c r="S168">
        <v>0</v>
      </c>
      <c r="T168" t="s">
        <v>656</v>
      </c>
      <c r="U168" t="s">
        <v>776</v>
      </c>
      <c r="V168" t="s">
        <v>778</v>
      </c>
      <c r="W168" t="s">
        <v>777</v>
      </c>
      <c r="X168" t="s">
        <v>128</v>
      </c>
      <c r="Y168" t="s">
        <v>65</v>
      </c>
      <c r="Z168" t="s">
        <v>48</v>
      </c>
      <c r="AA168">
        <v>45088</v>
      </c>
      <c r="AB168" t="s">
        <v>4322</v>
      </c>
      <c r="AC168" t="s">
        <v>4323</v>
      </c>
    </row>
    <row r="169" spans="1:29" x14ac:dyDescent="0.2">
      <c r="A169">
        <v>4024</v>
      </c>
      <c r="B169" t="s">
        <v>30</v>
      </c>
      <c r="C169" t="s">
        <v>292</v>
      </c>
      <c r="D169" t="s">
        <v>793</v>
      </c>
      <c r="E169" t="s">
        <v>33</v>
      </c>
      <c r="F169" t="s">
        <v>794</v>
      </c>
      <c r="G169" t="s">
        <v>669</v>
      </c>
      <c r="H169" t="s">
        <v>326</v>
      </c>
      <c r="I169" t="s">
        <v>795</v>
      </c>
      <c r="J169" t="s">
        <v>796</v>
      </c>
      <c r="K169" t="s">
        <v>797</v>
      </c>
      <c r="L169" t="s">
        <v>392</v>
      </c>
      <c r="M169" t="s">
        <v>41</v>
      </c>
      <c r="N169" t="s">
        <v>798</v>
      </c>
      <c r="O169" t="s">
        <v>799</v>
      </c>
      <c r="P169">
        <v>34.302284460282699</v>
      </c>
      <c r="Q169">
        <v>-118.461357446913</v>
      </c>
      <c r="U169" t="s">
        <v>795</v>
      </c>
      <c r="V169" t="s">
        <v>793</v>
      </c>
      <c r="W169" t="s">
        <v>800</v>
      </c>
      <c r="X169" t="s">
        <v>494</v>
      </c>
      <c r="Y169" t="s">
        <v>41</v>
      </c>
      <c r="Z169" t="s">
        <v>48</v>
      </c>
      <c r="AA169">
        <v>44429</v>
      </c>
      <c r="AB169" t="s">
        <v>801</v>
      </c>
    </row>
    <row r="170" spans="1:29" x14ac:dyDescent="0.2">
      <c r="A170">
        <v>4025</v>
      </c>
      <c r="B170" t="s">
        <v>58</v>
      </c>
      <c r="C170" t="s">
        <v>292</v>
      </c>
      <c r="D170" t="s">
        <v>2699</v>
      </c>
      <c r="E170" t="s">
        <v>33</v>
      </c>
      <c r="F170" t="s">
        <v>2700</v>
      </c>
      <c r="G170" t="s">
        <v>658</v>
      </c>
      <c r="H170" t="s">
        <v>4059</v>
      </c>
      <c r="I170" t="s">
        <v>2701</v>
      </c>
      <c r="J170" t="s">
        <v>2702</v>
      </c>
      <c r="K170" t="s">
        <v>962</v>
      </c>
      <c r="L170" t="s">
        <v>392</v>
      </c>
      <c r="M170" t="s">
        <v>41</v>
      </c>
      <c r="N170">
        <v>94538</v>
      </c>
      <c r="O170" t="s">
        <v>2703</v>
      </c>
      <c r="P170">
        <v>37.482105255957201</v>
      </c>
      <c r="Q170">
        <v>-121.944321289149</v>
      </c>
      <c r="R170">
        <v>215</v>
      </c>
      <c r="U170" t="s">
        <v>2699</v>
      </c>
      <c r="V170" t="s">
        <v>2701</v>
      </c>
      <c r="W170" t="s">
        <v>962</v>
      </c>
      <c r="X170" t="s">
        <v>392</v>
      </c>
      <c r="Y170" t="s">
        <v>41</v>
      </c>
      <c r="Z170" t="s">
        <v>48</v>
      </c>
      <c r="AA170">
        <v>44890</v>
      </c>
      <c r="AB170" t="s">
        <v>2704</v>
      </c>
      <c r="AC170" t="s">
        <v>2705</v>
      </c>
    </row>
    <row r="171" spans="1:29" x14ac:dyDescent="0.2">
      <c r="A171">
        <v>4026</v>
      </c>
      <c r="B171" t="s">
        <v>58</v>
      </c>
      <c r="C171" t="s">
        <v>292</v>
      </c>
      <c r="D171" t="s">
        <v>2706</v>
      </c>
      <c r="E171" t="s">
        <v>33</v>
      </c>
      <c r="F171" t="s">
        <v>785</v>
      </c>
      <c r="G171" t="s">
        <v>669</v>
      </c>
      <c r="H171" t="s">
        <v>326</v>
      </c>
      <c r="I171" t="s">
        <v>791</v>
      </c>
      <c r="J171" t="s">
        <v>787</v>
      </c>
      <c r="K171" t="s">
        <v>788</v>
      </c>
      <c r="L171" t="s">
        <v>626</v>
      </c>
      <c r="M171" t="s">
        <v>41</v>
      </c>
      <c r="N171">
        <v>46256</v>
      </c>
      <c r="O171" t="s">
        <v>789</v>
      </c>
      <c r="P171">
        <v>39.916858099796201</v>
      </c>
      <c r="Q171">
        <v>-86.034603047559699</v>
      </c>
      <c r="R171">
        <v>49</v>
      </c>
      <c r="S171">
        <v>1</v>
      </c>
      <c r="T171" t="s">
        <v>656</v>
      </c>
      <c r="U171" t="s">
        <v>790</v>
      </c>
      <c r="V171" t="s">
        <v>791</v>
      </c>
      <c r="W171" t="s">
        <v>788</v>
      </c>
      <c r="X171" t="s">
        <v>626</v>
      </c>
      <c r="Y171" t="s">
        <v>41</v>
      </c>
      <c r="Z171" t="s">
        <v>48</v>
      </c>
      <c r="AA171">
        <v>44890</v>
      </c>
      <c r="AB171" t="s">
        <v>4063</v>
      </c>
      <c r="AC171" t="s">
        <v>4062</v>
      </c>
    </row>
    <row r="172" spans="1:29" x14ac:dyDescent="0.2">
      <c r="A172">
        <v>4027</v>
      </c>
      <c r="B172" t="s">
        <v>190</v>
      </c>
      <c r="C172" t="s">
        <v>694</v>
      </c>
      <c r="D172" t="s">
        <v>802</v>
      </c>
      <c r="E172" t="s">
        <v>60</v>
      </c>
      <c r="F172" t="s">
        <v>1307</v>
      </c>
      <c r="G172" t="s">
        <v>678</v>
      </c>
      <c r="H172" t="s">
        <v>326</v>
      </c>
      <c r="I172" t="s">
        <v>804</v>
      </c>
      <c r="J172" t="s">
        <v>805</v>
      </c>
      <c r="K172" t="s">
        <v>806</v>
      </c>
      <c r="L172" t="s">
        <v>700</v>
      </c>
      <c r="M172" t="s">
        <v>41</v>
      </c>
      <c r="N172">
        <v>42101</v>
      </c>
      <c r="O172" t="s">
        <v>807</v>
      </c>
      <c r="P172">
        <v>37.04</v>
      </c>
      <c r="Q172">
        <v>-86.3</v>
      </c>
      <c r="R172">
        <v>2000</v>
      </c>
      <c r="S172">
        <v>30</v>
      </c>
      <c r="T172" t="s">
        <v>656</v>
      </c>
      <c r="U172" t="s">
        <v>803</v>
      </c>
      <c r="V172" t="s">
        <v>808</v>
      </c>
      <c r="W172" t="s">
        <v>809</v>
      </c>
      <c r="X172" t="s">
        <v>810</v>
      </c>
      <c r="Y172" t="s">
        <v>354</v>
      </c>
      <c r="Z172" t="s">
        <v>48</v>
      </c>
      <c r="AA172">
        <v>45096</v>
      </c>
      <c r="AB172" t="s">
        <v>4736</v>
      </c>
      <c r="AC172" t="s">
        <v>4735</v>
      </c>
    </row>
    <row r="173" spans="1:29" x14ac:dyDescent="0.2">
      <c r="A173">
        <v>4028</v>
      </c>
      <c r="B173" t="s">
        <v>30</v>
      </c>
      <c r="C173" t="s">
        <v>292</v>
      </c>
      <c r="D173" t="s">
        <v>802</v>
      </c>
      <c r="E173" t="s">
        <v>60</v>
      </c>
      <c r="F173" t="s">
        <v>811</v>
      </c>
      <c r="G173" t="s">
        <v>658</v>
      </c>
      <c r="H173" t="s">
        <v>326</v>
      </c>
      <c r="I173" t="s">
        <v>812</v>
      </c>
      <c r="J173" t="s">
        <v>813</v>
      </c>
      <c r="K173" t="s">
        <v>814</v>
      </c>
      <c r="L173" t="s">
        <v>710</v>
      </c>
      <c r="M173" t="s">
        <v>41</v>
      </c>
      <c r="N173">
        <v>37167</v>
      </c>
      <c r="O173" t="s">
        <v>815</v>
      </c>
      <c r="P173">
        <v>35.960161911556398</v>
      </c>
      <c r="Q173">
        <v>-86.483048188817307</v>
      </c>
      <c r="R173">
        <v>350</v>
      </c>
      <c r="S173">
        <v>6</v>
      </c>
      <c r="T173" t="s">
        <v>656</v>
      </c>
      <c r="U173" t="s">
        <v>816</v>
      </c>
      <c r="V173" t="s">
        <v>808</v>
      </c>
      <c r="W173" t="s">
        <v>809</v>
      </c>
      <c r="X173" t="s">
        <v>810</v>
      </c>
      <c r="Y173" t="s">
        <v>354</v>
      </c>
      <c r="Z173" t="s">
        <v>48</v>
      </c>
      <c r="AA173">
        <v>44890</v>
      </c>
      <c r="AB173" t="s">
        <v>4072</v>
      </c>
      <c r="AC173" t="s">
        <v>817</v>
      </c>
    </row>
    <row r="174" spans="1:29" x14ac:dyDescent="0.2">
      <c r="A174">
        <v>4029</v>
      </c>
      <c r="B174" t="s">
        <v>190</v>
      </c>
      <c r="C174" t="s">
        <v>292</v>
      </c>
      <c r="D174" t="s">
        <v>802</v>
      </c>
      <c r="E174" t="s">
        <v>60</v>
      </c>
      <c r="F174" t="s">
        <v>4324</v>
      </c>
      <c r="G174" t="s">
        <v>678</v>
      </c>
      <c r="H174" t="s">
        <v>679</v>
      </c>
      <c r="I174" t="s">
        <v>812</v>
      </c>
      <c r="J174" t="s">
        <v>4325</v>
      </c>
      <c r="K174" t="s">
        <v>4326</v>
      </c>
      <c r="L174" t="s">
        <v>1160</v>
      </c>
      <c r="M174" t="s">
        <v>4278</v>
      </c>
      <c r="N174" t="s">
        <v>115</v>
      </c>
      <c r="O174" t="s">
        <v>115</v>
      </c>
      <c r="P174">
        <v>34.195189633732397</v>
      </c>
      <c r="Q174">
        <v>-79.762674752288305</v>
      </c>
      <c r="R174">
        <v>1170</v>
      </c>
      <c r="S174">
        <v>30</v>
      </c>
      <c r="T174" t="s">
        <v>656</v>
      </c>
      <c r="U174" t="s">
        <v>816</v>
      </c>
      <c r="V174" t="s">
        <v>808</v>
      </c>
      <c r="W174" t="s">
        <v>809</v>
      </c>
      <c r="X174" t="s">
        <v>810</v>
      </c>
      <c r="Y174" t="s">
        <v>354</v>
      </c>
      <c r="Z174" t="s">
        <v>48</v>
      </c>
      <c r="AA174">
        <v>45088</v>
      </c>
      <c r="AB174" t="s">
        <v>4738</v>
      </c>
      <c r="AC174" t="s">
        <v>4739</v>
      </c>
    </row>
    <row r="175" spans="1:29" x14ac:dyDescent="0.2">
      <c r="A175">
        <v>4030</v>
      </c>
      <c r="B175" t="s">
        <v>111</v>
      </c>
      <c r="C175" t="s">
        <v>292</v>
      </c>
      <c r="D175" t="s">
        <v>1381</v>
      </c>
      <c r="E175" t="s">
        <v>33</v>
      </c>
      <c r="F175" t="s">
        <v>4768</v>
      </c>
      <c r="G175" t="s">
        <v>678</v>
      </c>
      <c r="H175" t="s">
        <v>648</v>
      </c>
      <c r="I175" t="s">
        <v>4764</v>
      </c>
      <c r="K175" t="s">
        <v>4765</v>
      </c>
      <c r="L175" t="s">
        <v>125</v>
      </c>
      <c r="M175" t="s">
        <v>41</v>
      </c>
      <c r="P175">
        <v>42.280462271338401</v>
      </c>
      <c r="Q175">
        <v>-84.959887720388096</v>
      </c>
      <c r="R175">
        <v>2500</v>
      </c>
      <c r="S175">
        <v>35</v>
      </c>
      <c r="T175" t="s">
        <v>656</v>
      </c>
      <c r="U175" t="s">
        <v>1381</v>
      </c>
      <c r="V175" t="s">
        <v>4764</v>
      </c>
      <c r="W175" t="s">
        <v>1398</v>
      </c>
      <c r="X175" t="s">
        <v>125</v>
      </c>
      <c r="Y175" t="s">
        <v>41</v>
      </c>
      <c r="Z175" t="s">
        <v>48</v>
      </c>
      <c r="AA175">
        <v>45096</v>
      </c>
      <c r="AB175" t="s">
        <v>4766</v>
      </c>
      <c r="AC175" t="s">
        <v>4767</v>
      </c>
    </row>
    <row r="176" spans="1:29" x14ac:dyDescent="0.2">
      <c r="A176">
        <v>4031</v>
      </c>
      <c r="B176" t="s">
        <v>30</v>
      </c>
      <c r="C176" t="s">
        <v>292</v>
      </c>
      <c r="D176" t="s">
        <v>818</v>
      </c>
      <c r="E176" t="s">
        <v>33</v>
      </c>
      <c r="F176" t="s">
        <v>818</v>
      </c>
      <c r="G176" t="s">
        <v>678</v>
      </c>
      <c r="H176" t="s">
        <v>679</v>
      </c>
      <c r="I176" t="s">
        <v>819</v>
      </c>
      <c r="J176" t="s">
        <v>820</v>
      </c>
      <c r="K176" t="s">
        <v>821</v>
      </c>
      <c r="L176" t="s">
        <v>284</v>
      </c>
      <c r="M176" t="s">
        <v>41</v>
      </c>
      <c r="N176">
        <v>80241</v>
      </c>
      <c r="O176" t="s">
        <v>822</v>
      </c>
      <c r="P176">
        <v>39.920424677799602</v>
      </c>
      <c r="Q176">
        <v>-104.98311545595</v>
      </c>
      <c r="R176">
        <v>50</v>
      </c>
      <c r="U176" t="s">
        <v>818</v>
      </c>
      <c r="V176" t="s">
        <v>819</v>
      </c>
      <c r="W176" t="s">
        <v>821</v>
      </c>
      <c r="X176" t="s">
        <v>284</v>
      </c>
      <c r="Y176" t="s">
        <v>41</v>
      </c>
      <c r="Z176" t="s">
        <v>48</v>
      </c>
      <c r="AA176">
        <v>44780</v>
      </c>
      <c r="AB176" t="s">
        <v>823</v>
      </c>
    </row>
    <row r="177" spans="1:29" x14ac:dyDescent="0.2">
      <c r="A177">
        <v>4032</v>
      </c>
      <c r="B177" t="s">
        <v>111</v>
      </c>
      <c r="C177" t="s">
        <v>292</v>
      </c>
      <c r="D177" t="s">
        <v>4329</v>
      </c>
      <c r="E177" t="s">
        <v>60</v>
      </c>
      <c r="F177" t="s">
        <v>4330</v>
      </c>
      <c r="G177" t="s">
        <v>678</v>
      </c>
      <c r="H177" t="s">
        <v>4331</v>
      </c>
      <c r="I177" t="s">
        <v>4333</v>
      </c>
      <c r="J177" t="s">
        <v>4332</v>
      </c>
      <c r="L177" t="s">
        <v>916</v>
      </c>
      <c r="M177" t="s">
        <v>4278</v>
      </c>
      <c r="P177">
        <v>34.2673932940044</v>
      </c>
      <c r="Q177">
        <v>-79.760065192782093</v>
      </c>
      <c r="R177">
        <v>720</v>
      </c>
      <c r="S177">
        <v>34</v>
      </c>
      <c r="T177" t="s">
        <v>656</v>
      </c>
      <c r="U177" t="s">
        <v>4329</v>
      </c>
      <c r="V177" t="s">
        <v>4333</v>
      </c>
      <c r="W177" t="s">
        <v>4335</v>
      </c>
      <c r="X177" t="s">
        <v>4335</v>
      </c>
      <c r="Y177" t="s">
        <v>3039</v>
      </c>
      <c r="Z177" t="s">
        <v>48</v>
      </c>
      <c r="AA177">
        <v>45088</v>
      </c>
      <c r="AB177" t="s">
        <v>4334</v>
      </c>
      <c r="AC177" t="s">
        <v>4336</v>
      </c>
    </row>
    <row r="178" spans="1:29" x14ac:dyDescent="0.2">
      <c r="A178">
        <v>4033</v>
      </c>
      <c r="B178" t="s">
        <v>111</v>
      </c>
      <c r="C178" t="s">
        <v>292</v>
      </c>
      <c r="D178" t="s">
        <v>4769</v>
      </c>
      <c r="E178" t="s">
        <v>33</v>
      </c>
      <c r="F178" t="s">
        <v>4781</v>
      </c>
      <c r="G178" t="s">
        <v>4770</v>
      </c>
      <c r="H178" t="s">
        <v>4771</v>
      </c>
      <c r="I178" t="s">
        <v>4778</v>
      </c>
      <c r="K178" t="s">
        <v>4772</v>
      </c>
      <c r="L178" t="s">
        <v>626</v>
      </c>
      <c r="M178" t="s">
        <v>41</v>
      </c>
      <c r="P178">
        <v>41.7067108249136</v>
      </c>
      <c r="Q178">
        <v>-86.498274978759</v>
      </c>
      <c r="R178">
        <v>1700</v>
      </c>
      <c r="S178">
        <v>30</v>
      </c>
      <c r="T178" t="s">
        <v>656</v>
      </c>
      <c r="U178" t="s">
        <v>4773</v>
      </c>
      <c r="V178" t="s">
        <v>4778</v>
      </c>
      <c r="W178" t="s">
        <v>4777</v>
      </c>
      <c r="X178" t="s">
        <v>4776</v>
      </c>
      <c r="Y178" t="s">
        <v>4563</v>
      </c>
      <c r="Z178" t="s">
        <v>48</v>
      </c>
      <c r="AA178">
        <v>45096</v>
      </c>
      <c r="AB178" t="s">
        <v>4780</v>
      </c>
      <c r="AC178" t="s">
        <v>4779</v>
      </c>
    </row>
    <row r="179" spans="1:29" x14ac:dyDescent="0.2">
      <c r="A179">
        <v>4034</v>
      </c>
      <c r="B179" t="s">
        <v>190</v>
      </c>
      <c r="C179" t="s">
        <v>292</v>
      </c>
      <c r="D179" t="s">
        <v>824</v>
      </c>
      <c r="E179" t="s">
        <v>33</v>
      </c>
      <c r="F179" t="s">
        <v>4356</v>
      </c>
      <c r="G179" t="s">
        <v>658</v>
      </c>
      <c r="H179" t="s">
        <v>679</v>
      </c>
      <c r="I179" t="s">
        <v>4358</v>
      </c>
      <c r="J179" t="s">
        <v>4359</v>
      </c>
      <c r="K179" t="s">
        <v>4357</v>
      </c>
      <c r="L179" t="s">
        <v>339</v>
      </c>
      <c r="M179" t="s">
        <v>4278</v>
      </c>
      <c r="N179">
        <v>43128</v>
      </c>
      <c r="O179" t="s">
        <v>115</v>
      </c>
      <c r="P179">
        <v>39.630107135506499</v>
      </c>
      <c r="Q179">
        <v>-83.565148093683803</v>
      </c>
      <c r="R179">
        <v>2200</v>
      </c>
      <c r="S179">
        <v>40</v>
      </c>
      <c r="T179" t="s">
        <v>656</v>
      </c>
      <c r="U179" t="s">
        <v>826</v>
      </c>
      <c r="V179" t="s">
        <v>827</v>
      </c>
      <c r="W179" t="s">
        <v>828</v>
      </c>
      <c r="X179" t="s">
        <v>829</v>
      </c>
      <c r="Y179" t="s">
        <v>830</v>
      </c>
      <c r="Z179" t="s">
        <v>48</v>
      </c>
      <c r="AA179">
        <v>45088</v>
      </c>
      <c r="AB179" t="s">
        <v>4361</v>
      </c>
      <c r="AC179" t="s">
        <v>4360</v>
      </c>
    </row>
    <row r="180" spans="1:29" x14ac:dyDescent="0.2">
      <c r="A180">
        <v>4035</v>
      </c>
      <c r="B180" t="s">
        <v>111</v>
      </c>
      <c r="C180" t="s">
        <v>292</v>
      </c>
      <c r="D180" t="s">
        <v>4754</v>
      </c>
      <c r="E180" t="s">
        <v>33</v>
      </c>
      <c r="F180" t="s">
        <v>4760</v>
      </c>
      <c r="G180" t="s">
        <v>678</v>
      </c>
      <c r="H180" t="s">
        <v>679</v>
      </c>
      <c r="I180" t="s">
        <v>4761</v>
      </c>
      <c r="J180" t="s">
        <v>4763</v>
      </c>
      <c r="L180" t="s">
        <v>916</v>
      </c>
      <c r="M180" t="s">
        <v>41</v>
      </c>
      <c r="P180">
        <v>32.170062625405599</v>
      </c>
      <c r="Q180">
        <v>-81.455761492072099</v>
      </c>
      <c r="S180">
        <v>30</v>
      </c>
      <c r="T180" t="s">
        <v>656</v>
      </c>
      <c r="U180" t="s">
        <v>4755</v>
      </c>
      <c r="V180" t="s">
        <v>4756</v>
      </c>
      <c r="W180" t="s">
        <v>4757</v>
      </c>
      <c r="X180" t="s">
        <v>4758</v>
      </c>
      <c r="Y180" t="s">
        <v>4345</v>
      </c>
      <c r="Z180" t="s">
        <v>48</v>
      </c>
      <c r="AA180">
        <v>45088</v>
      </c>
      <c r="AB180" t="s">
        <v>4759</v>
      </c>
      <c r="AC180" t="s">
        <v>4762</v>
      </c>
    </row>
    <row r="181" spans="1:29" x14ac:dyDescent="0.2">
      <c r="A181">
        <v>4036</v>
      </c>
      <c r="B181" t="s">
        <v>111</v>
      </c>
      <c r="C181" t="s">
        <v>292</v>
      </c>
      <c r="D181" t="s">
        <v>4338</v>
      </c>
      <c r="E181" t="s">
        <v>60</v>
      </c>
      <c r="F181" t="s">
        <v>4337</v>
      </c>
      <c r="G181" t="s">
        <v>658</v>
      </c>
      <c r="H181" t="s">
        <v>679</v>
      </c>
      <c r="I181" t="s">
        <v>4347</v>
      </c>
      <c r="J181" t="s">
        <v>4340</v>
      </c>
      <c r="K181" t="s">
        <v>115</v>
      </c>
      <c r="L181" t="s">
        <v>916</v>
      </c>
      <c r="M181" t="s">
        <v>4278</v>
      </c>
      <c r="N181" t="s">
        <v>115</v>
      </c>
      <c r="O181" t="s">
        <v>115</v>
      </c>
      <c r="P181">
        <v>34.2664660058321</v>
      </c>
      <c r="Q181">
        <v>-84.8155940253084</v>
      </c>
      <c r="R181">
        <v>3500</v>
      </c>
      <c r="S181">
        <v>35</v>
      </c>
      <c r="T181" t="s">
        <v>656</v>
      </c>
      <c r="U181" t="s">
        <v>4341</v>
      </c>
      <c r="V181" t="s">
        <v>4346</v>
      </c>
      <c r="W181" t="s">
        <v>4343</v>
      </c>
      <c r="X181" t="s">
        <v>4344</v>
      </c>
      <c r="Y181" t="s">
        <v>4345</v>
      </c>
      <c r="Z181" t="s">
        <v>48</v>
      </c>
      <c r="AA181">
        <v>45088</v>
      </c>
      <c r="AB181" t="s">
        <v>4342</v>
      </c>
      <c r="AC181" t="s">
        <v>4339</v>
      </c>
    </row>
    <row r="182" spans="1:29" x14ac:dyDescent="0.2">
      <c r="A182">
        <v>4037</v>
      </c>
      <c r="B182" t="s">
        <v>30</v>
      </c>
      <c r="C182" t="s">
        <v>292</v>
      </c>
      <c r="D182" t="s">
        <v>4818</v>
      </c>
      <c r="E182" t="s">
        <v>60</v>
      </c>
      <c r="F182" t="s">
        <v>832</v>
      </c>
      <c r="G182" t="s">
        <v>678</v>
      </c>
      <c r="H182" t="s">
        <v>679</v>
      </c>
      <c r="I182" t="s">
        <v>833</v>
      </c>
      <c r="J182" t="s">
        <v>834</v>
      </c>
      <c r="K182" t="s">
        <v>835</v>
      </c>
      <c r="L182" t="s">
        <v>319</v>
      </c>
      <c r="M182" t="s">
        <v>41</v>
      </c>
      <c r="N182">
        <v>13760</v>
      </c>
      <c r="O182" t="s">
        <v>836</v>
      </c>
      <c r="P182">
        <v>42.104971638309401</v>
      </c>
      <c r="Q182">
        <v>-76.044493930507997</v>
      </c>
      <c r="R182">
        <v>100</v>
      </c>
      <c r="S182">
        <v>1</v>
      </c>
      <c r="T182" t="s">
        <v>656</v>
      </c>
      <c r="U182" t="s">
        <v>837</v>
      </c>
      <c r="V182" t="s">
        <v>838</v>
      </c>
      <c r="W182" t="s">
        <v>454</v>
      </c>
      <c r="X182" t="s">
        <v>213</v>
      </c>
      <c r="Y182" t="s">
        <v>119</v>
      </c>
      <c r="Z182" t="s">
        <v>48</v>
      </c>
      <c r="AA182">
        <v>45088</v>
      </c>
      <c r="AB182" t="s">
        <v>839</v>
      </c>
      <c r="AC182" t="s">
        <v>840</v>
      </c>
    </row>
    <row r="183" spans="1:29" x14ac:dyDescent="0.2">
      <c r="A183">
        <v>4038</v>
      </c>
      <c r="B183" t="s">
        <v>190</v>
      </c>
      <c r="C183" t="s">
        <v>292</v>
      </c>
      <c r="D183" t="s">
        <v>4818</v>
      </c>
      <c r="E183" t="s">
        <v>60</v>
      </c>
      <c r="F183" t="s">
        <v>841</v>
      </c>
      <c r="G183" t="s">
        <v>678</v>
      </c>
      <c r="H183" t="s">
        <v>679</v>
      </c>
      <c r="I183" t="s">
        <v>833</v>
      </c>
      <c r="J183" t="s">
        <v>834</v>
      </c>
      <c r="K183" t="s">
        <v>835</v>
      </c>
      <c r="L183" t="s">
        <v>319</v>
      </c>
      <c r="M183" t="s">
        <v>41</v>
      </c>
      <c r="N183">
        <v>13760</v>
      </c>
      <c r="O183" t="s">
        <v>836</v>
      </c>
      <c r="P183">
        <v>42.104971638309401</v>
      </c>
      <c r="Q183">
        <v>-76.044493930507997</v>
      </c>
      <c r="R183">
        <v>1600</v>
      </c>
      <c r="S183">
        <v>29</v>
      </c>
      <c r="T183" t="s">
        <v>656</v>
      </c>
      <c r="U183" t="s">
        <v>837</v>
      </c>
      <c r="V183" t="s">
        <v>838</v>
      </c>
      <c r="W183" t="s">
        <v>454</v>
      </c>
      <c r="X183" t="s">
        <v>213</v>
      </c>
      <c r="Y183" t="s">
        <v>119</v>
      </c>
      <c r="Z183" t="s">
        <v>48</v>
      </c>
      <c r="AA183">
        <v>45088</v>
      </c>
      <c r="AB183" t="s">
        <v>842</v>
      </c>
      <c r="AC183" t="s">
        <v>843</v>
      </c>
    </row>
    <row r="184" spans="1:29" x14ac:dyDescent="0.2">
      <c r="A184">
        <v>4039</v>
      </c>
      <c r="B184" t="s">
        <v>111</v>
      </c>
      <c r="C184" t="s">
        <v>292</v>
      </c>
      <c r="D184" t="s">
        <v>4818</v>
      </c>
      <c r="E184" t="s">
        <v>60</v>
      </c>
      <c r="F184" t="s">
        <v>841</v>
      </c>
      <c r="G184" t="s">
        <v>678</v>
      </c>
      <c r="H184" t="s">
        <v>679</v>
      </c>
      <c r="I184" t="s">
        <v>833</v>
      </c>
      <c r="J184" t="s">
        <v>834</v>
      </c>
      <c r="K184" t="s">
        <v>835</v>
      </c>
      <c r="L184" t="s">
        <v>319</v>
      </c>
      <c r="M184" t="s">
        <v>41</v>
      </c>
      <c r="N184">
        <v>13760</v>
      </c>
      <c r="O184" t="s">
        <v>836</v>
      </c>
      <c r="P184">
        <v>42.104971638309401</v>
      </c>
      <c r="Q184">
        <v>-76.044493930507997</v>
      </c>
      <c r="R184">
        <v>800</v>
      </c>
      <c r="S184">
        <v>8</v>
      </c>
      <c r="T184" t="s">
        <v>656</v>
      </c>
      <c r="U184" t="s">
        <v>837</v>
      </c>
      <c r="V184" t="s">
        <v>838</v>
      </c>
      <c r="W184" t="s">
        <v>454</v>
      </c>
      <c r="X184" t="s">
        <v>213</v>
      </c>
      <c r="Y184" t="s">
        <v>119</v>
      </c>
      <c r="Z184" t="s">
        <v>48</v>
      </c>
      <c r="AA184">
        <v>45088</v>
      </c>
      <c r="AB184" t="s">
        <v>4348</v>
      </c>
      <c r="AC184" t="s">
        <v>843</v>
      </c>
    </row>
    <row r="185" spans="1:29" x14ac:dyDescent="0.2">
      <c r="A185">
        <v>4040</v>
      </c>
      <c r="B185" t="s">
        <v>58</v>
      </c>
      <c r="C185" t="s">
        <v>292</v>
      </c>
      <c r="D185" t="s">
        <v>2789</v>
      </c>
      <c r="E185" t="s">
        <v>60</v>
      </c>
      <c r="F185" t="s">
        <v>2789</v>
      </c>
      <c r="G185" t="s">
        <v>678</v>
      </c>
      <c r="H185" t="s">
        <v>4068</v>
      </c>
      <c r="I185" t="s">
        <v>2790</v>
      </c>
      <c r="J185" t="s">
        <v>2791</v>
      </c>
      <c r="K185" t="s">
        <v>2525</v>
      </c>
      <c r="L185" t="s">
        <v>1496</v>
      </c>
      <c r="M185" t="s">
        <v>41</v>
      </c>
      <c r="N185">
        <v>20740</v>
      </c>
      <c r="O185" t="s">
        <v>2792</v>
      </c>
      <c r="P185">
        <v>38.979861145704</v>
      </c>
      <c r="Q185">
        <v>-76.925657899884996</v>
      </c>
      <c r="R185">
        <v>43</v>
      </c>
      <c r="S185">
        <v>0</v>
      </c>
      <c r="T185" t="s">
        <v>656</v>
      </c>
      <c r="U185" t="s">
        <v>2789</v>
      </c>
      <c r="V185" t="s">
        <v>2790</v>
      </c>
      <c r="W185" t="s">
        <v>4069</v>
      </c>
      <c r="X185" t="s">
        <v>1496</v>
      </c>
      <c r="Y185" t="s">
        <v>41</v>
      </c>
      <c r="Z185" t="s">
        <v>48</v>
      </c>
      <c r="AA185">
        <v>45088</v>
      </c>
      <c r="AB185" t="s">
        <v>4349</v>
      </c>
      <c r="AC185" t="s">
        <v>4067</v>
      </c>
    </row>
    <row r="186" spans="1:29" x14ac:dyDescent="0.2">
      <c r="A186">
        <v>4041</v>
      </c>
      <c r="B186" t="s">
        <v>58</v>
      </c>
      <c r="C186" t="s">
        <v>292</v>
      </c>
      <c r="D186" t="s">
        <v>4084</v>
      </c>
      <c r="E186" t="s">
        <v>60</v>
      </c>
      <c r="F186" t="s">
        <v>4084</v>
      </c>
      <c r="G186" t="s">
        <v>658</v>
      </c>
      <c r="H186" t="s">
        <v>4085</v>
      </c>
      <c r="I186" t="s">
        <v>4086</v>
      </c>
      <c r="J186" t="s">
        <v>3100</v>
      </c>
      <c r="K186" t="s">
        <v>962</v>
      </c>
      <c r="L186" t="s">
        <v>392</v>
      </c>
      <c r="M186" t="s">
        <v>41</v>
      </c>
      <c r="N186">
        <v>94538</v>
      </c>
      <c r="O186" t="s">
        <v>3101</v>
      </c>
      <c r="P186">
        <v>37.473522257191703</v>
      </c>
      <c r="Q186">
        <v>-121.93735917195499</v>
      </c>
      <c r="R186">
        <v>18</v>
      </c>
      <c r="U186" t="s">
        <v>4084</v>
      </c>
      <c r="V186" t="s">
        <v>4086</v>
      </c>
      <c r="W186" t="s">
        <v>962</v>
      </c>
      <c r="X186" t="s">
        <v>392</v>
      </c>
      <c r="Y186" t="s">
        <v>41</v>
      </c>
      <c r="Z186" t="s">
        <v>48</v>
      </c>
      <c r="AA186">
        <v>44890</v>
      </c>
      <c r="AB186" t="s">
        <v>4087</v>
      </c>
      <c r="AC186" t="s">
        <v>4088</v>
      </c>
    </row>
    <row r="187" spans="1:29" x14ac:dyDescent="0.2">
      <c r="A187">
        <v>4042</v>
      </c>
      <c r="B187" t="s">
        <v>111</v>
      </c>
      <c r="C187" t="s">
        <v>292</v>
      </c>
      <c r="D187" t="s">
        <v>844</v>
      </c>
      <c r="E187" t="s">
        <v>60</v>
      </c>
      <c r="F187" t="s">
        <v>844</v>
      </c>
      <c r="G187" t="s">
        <v>678</v>
      </c>
      <c r="H187" t="s">
        <v>326</v>
      </c>
      <c r="I187" t="s">
        <v>845</v>
      </c>
      <c r="J187" t="s">
        <v>846</v>
      </c>
      <c r="K187" t="s">
        <v>847</v>
      </c>
      <c r="L187" t="s">
        <v>848</v>
      </c>
      <c r="M187" t="s">
        <v>41</v>
      </c>
      <c r="N187">
        <v>85326</v>
      </c>
      <c r="O187" t="s">
        <v>849</v>
      </c>
      <c r="P187">
        <v>33.375249605238899</v>
      </c>
      <c r="Q187">
        <v>-112.62219117672799</v>
      </c>
      <c r="R187">
        <v>3000</v>
      </c>
      <c r="S187">
        <v>12</v>
      </c>
      <c r="T187" t="s">
        <v>656</v>
      </c>
      <c r="U187" t="s">
        <v>844</v>
      </c>
      <c r="V187" t="s">
        <v>845</v>
      </c>
      <c r="W187" t="s">
        <v>850</v>
      </c>
      <c r="X187" t="s">
        <v>0</v>
      </c>
      <c r="Y187" t="s">
        <v>41</v>
      </c>
      <c r="Z187" t="s">
        <v>48</v>
      </c>
      <c r="AA187">
        <v>44780</v>
      </c>
      <c r="AB187" t="s">
        <v>851</v>
      </c>
      <c r="AC187" t="s">
        <v>852</v>
      </c>
    </row>
    <row r="188" spans="1:29" x14ac:dyDescent="0.2">
      <c r="A188">
        <v>4043</v>
      </c>
      <c r="B188" t="s">
        <v>111</v>
      </c>
      <c r="C188" t="s">
        <v>292</v>
      </c>
      <c r="D188" t="s">
        <v>4355</v>
      </c>
      <c r="E188" t="s">
        <v>33</v>
      </c>
      <c r="F188" t="s">
        <v>4353</v>
      </c>
      <c r="G188" t="s">
        <v>855</v>
      </c>
      <c r="H188" t="s">
        <v>326</v>
      </c>
      <c r="I188" t="s">
        <v>856</v>
      </c>
      <c r="J188" t="s">
        <v>857</v>
      </c>
      <c r="K188" t="s">
        <v>858</v>
      </c>
      <c r="L188" t="s">
        <v>848</v>
      </c>
      <c r="M188" t="s">
        <v>41</v>
      </c>
      <c r="N188">
        <v>85142</v>
      </c>
      <c r="O188" t="s">
        <v>859</v>
      </c>
      <c r="P188">
        <v>33.25</v>
      </c>
      <c r="Q188">
        <v>-111.63</v>
      </c>
      <c r="R188">
        <v>2000</v>
      </c>
      <c r="S188">
        <v>27</v>
      </c>
      <c r="T188" t="s">
        <v>656</v>
      </c>
      <c r="U188" t="s">
        <v>860</v>
      </c>
      <c r="V188" t="s">
        <v>861</v>
      </c>
      <c r="W188" t="s">
        <v>704</v>
      </c>
      <c r="X188" t="s">
        <v>829</v>
      </c>
      <c r="Y188" t="s">
        <v>375</v>
      </c>
      <c r="Z188" t="s">
        <v>48</v>
      </c>
      <c r="AA188">
        <v>45088</v>
      </c>
      <c r="AB188" t="s">
        <v>4352</v>
      </c>
      <c r="AC188" t="s">
        <v>4752</v>
      </c>
    </row>
    <row r="189" spans="1:29" x14ac:dyDescent="0.2">
      <c r="A189">
        <v>4044</v>
      </c>
      <c r="B189" t="s">
        <v>111</v>
      </c>
      <c r="C189" t="s">
        <v>292</v>
      </c>
      <c r="D189" t="s">
        <v>4355</v>
      </c>
      <c r="E189" t="s">
        <v>33</v>
      </c>
      <c r="F189" t="s">
        <v>4354</v>
      </c>
      <c r="G189" t="s">
        <v>658</v>
      </c>
      <c r="H189" t="s">
        <v>648</v>
      </c>
      <c r="I189" t="s">
        <v>856</v>
      </c>
      <c r="J189" t="s">
        <v>857</v>
      </c>
      <c r="K189" t="s">
        <v>858</v>
      </c>
      <c r="L189" t="s">
        <v>848</v>
      </c>
      <c r="M189" t="s">
        <v>41</v>
      </c>
      <c r="N189">
        <v>85142</v>
      </c>
      <c r="O189" t="s">
        <v>859</v>
      </c>
      <c r="P189">
        <v>33.25</v>
      </c>
      <c r="Q189">
        <v>-111.63</v>
      </c>
      <c r="R189">
        <v>2000</v>
      </c>
      <c r="S189">
        <v>16</v>
      </c>
      <c r="T189" t="s">
        <v>656</v>
      </c>
      <c r="U189" t="s">
        <v>860</v>
      </c>
      <c r="V189" t="s">
        <v>861</v>
      </c>
      <c r="W189" t="s">
        <v>704</v>
      </c>
      <c r="X189" t="s">
        <v>829</v>
      </c>
      <c r="Y189" t="s">
        <v>375</v>
      </c>
      <c r="Z189" t="s">
        <v>48</v>
      </c>
      <c r="AA189">
        <v>45088</v>
      </c>
      <c r="AB189" t="s">
        <v>4352</v>
      </c>
      <c r="AC189" t="s">
        <v>4753</v>
      </c>
    </row>
    <row r="190" spans="1:29" x14ac:dyDescent="0.2">
      <c r="A190">
        <v>4045</v>
      </c>
      <c r="B190" t="s">
        <v>30</v>
      </c>
      <c r="C190" t="s">
        <v>292</v>
      </c>
      <c r="D190" t="s">
        <v>862</v>
      </c>
      <c r="E190" t="s">
        <v>33</v>
      </c>
      <c r="F190" t="s">
        <v>4351</v>
      </c>
      <c r="G190" t="s">
        <v>658</v>
      </c>
      <c r="H190" t="s">
        <v>326</v>
      </c>
      <c r="I190" t="s">
        <v>864</v>
      </c>
      <c r="J190" t="s">
        <v>865</v>
      </c>
      <c r="K190" t="s">
        <v>725</v>
      </c>
      <c r="L190" t="s">
        <v>125</v>
      </c>
      <c r="M190" t="s">
        <v>41</v>
      </c>
      <c r="N190">
        <v>49423</v>
      </c>
      <c r="O190" t="s">
        <v>866</v>
      </c>
      <c r="P190">
        <v>42.755714621959697</v>
      </c>
      <c r="Q190">
        <v>-86.069521803511506</v>
      </c>
      <c r="R190">
        <v>1495</v>
      </c>
      <c r="S190">
        <v>5</v>
      </c>
      <c r="T190" t="s">
        <v>656</v>
      </c>
      <c r="U190" t="s">
        <v>853</v>
      </c>
      <c r="V190" t="s">
        <v>867</v>
      </c>
      <c r="W190" t="s">
        <v>704</v>
      </c>
      <c r="X190" t="s">
        <v>829</v>
      </c>
      <c r="Y190" t="s">
        <v>375</v>
      </c>
      <c r="Z190" t="s">
        <v>48</v>
      </c>
      <c r="AA190">
        <v>45088</v>
      </c>
      <c r="AB190" t="s">
        <v>4807</v>
      </c>
    </row>
    <row r="191" spans="1:29" x14ac:dyDescent="0.2">
      <c r="A191">
        <v>4046</v>
      </c>
      <c r="B191" t="s">
        <v>190</v>
      </c>
      <c r="C191" t="s">
        <v>292</v>
      </c>
      <c r="D191" t="s">
        <v>862</v>
      </c>
      <c r="E191" t="s">
        <v>33</v>
      </c>
      <c r="F191" t="s">
        <v>4351</v>
      </c>
      <c r="G191" t="s">
        <v>658</v>
      </c>
      <c r="H191" t="s">
        <v>326</v>
      </c>
      <c r="I191" t="s">
        <v>864</v>
      </c>
      <c r="J191" t="s">
        <v>865</v>
      </c>
      <c r="K191" t="s">
        <v>725</v>
      </c>
      <c r="L191" t="s">
        <v>125</v>
      </c>
      <c r="M191" t="s">
        <v>41</v>
      </c>
      <c r="N191">
        <v>49423</v>
      </c>
      <c r="O191" t="s">
        <v>866</v>
      </c>
      <c r="P191">
        <v>42.755714621959697</v>
      </c>
      <c r="Q191">
        <v>-86.069521803511506</v>
      </c>
      <c r="R191">
        <v>1200</v>
      </c>
      <c r="S191">
        <v>20</v>
      </c>
      <c r="T191" t="s">
        <v>656</v>
      </c>
      <c r="U191" t="s">
        <v>853</v>
      </c>
      <c r="V191" t="s">
        <v>867</v>
      </c>
      <c r="W191" t="s">
        <v>704</v>
      </c>
      <c r="X191" t="s">
        <v>829</v>
      </c>
      <c r="Y191" t="s">
        <v>375</v>
      </c>
      <c r="Z191" t="s">
        <v>48</v>
      </c>
      <c r="AA191">
        <v>45088</v>
      </c>
      <c r="AB191" t="s">
        <v>3997</v>
      </c>
      <c r="AC191" t="s">
        <v>869</v>
      </c>
    </row>
    <row r="192" spans="1:29" x14ac:dyDescent="0.2">
      <c r="A192">
        <v>4047</v>
      </c>
      <c r="B192" t="s">
        <v>58</v>
      </c>
      <c r="C192" t="s">
        <v>292</v>
      </c>
      <c r="D192" t="s">
        <v>3904</v>
      </c>
      <c r="E192" t="s">
        <v>33</v>
      </c>
      <c r="F192" t="s">
        <v>3904</v>
      </c>
      <c r="G192" t="s">
        <v>3905</v>
      </c>
      <c r="H192" t="s">
        <v>679</v>
      </c>
      <c r="I192" t="s">
        <v>3906</v>
      </c>
      <c r="J192" t="s">
        <v>3907</v>
      </c>
      <c r="K192" t="s">
        <v>3908</v>
      </c>
      <c r="L192" t="s">
        <v>392</v>
      </c>
      <c r="M192" t="s">
        <v>41</v>
      </c>
      <c r="N192">
        <v>95827</v>
      </c>
      <c r="O192" t="s">
        <v>3909</v>
      </c>
      <c r="P192">
        <v>38.571685427540302</v>
      </c>
      <c r="Q192">
        <v>-121.330717907926</v>
      </c>
      <c r="R192">
        <v>26</v>
      </c>
      <c r="U192" t="s">
        <v>3911</v>
      </c>
      <c r="V192" t="s">
        <v>3906</v>
      </c>
      <c r="W192" t="s">
        <v>3908</v>
      </c>
      <c r="X192" t="s">
        <v>392</v>
      </c>
      <c r="Y192" t="s">
        <v>41</v>
      </c>
      <c r="Z192" t="s">
        <v>48</v>
      </c>
      <c r="AA192">
        <v>44801</v>
      </c>
      <c r="AB192" t="s">
        <v>3912</v>
      </c>
      <c r="AC192" t="s">
        <v>3910</v>
      </c>
    </row>
    <row r="193" spans="1:29" x14ac:dyDescent="0.2">
      <c r="A193">
        <v>4048</v>
      </c>
      <c r="B193" t="s">
        <v>190</v>
      </c>
      <c r="C193" t="s">
        <v>694</v>
      </c>
      <c r="D193" t="s">
        <v>1472</v>
      </c>
      <c r="E193" t="s">
        <v>60</v>
      </c>
      <c r="F193" t="s">
        <v>4743</v>
      </c>
      <c r="G193" t="s">
        <v>678</v>
      </c>
      <c r="H193" t="s">
        <v>648</v>
      </c>
      <c r="I193" t="s">
        <v>1473</v>
      </c>
      <c r="J193" t="s">
        <v>4745</v>
      </c>
      <c r="K193" t="s">
        <v>4740</v>
      </c>
      <c r="L193" t="s">
        <v>24</v>
      </c>
      <c r="M193" t="s">
        <v>65</v>
      </c>
      <c r="N193" t="s">
        <v>4744</v>
      </c>
      <c r="O193" t="s">
        <v>1474</v>
      </c>
      <c r="P193">
        <v>45.681473588788101</v>
      </c>
      <c r="Q193">
        <v>-74.081395718152905</v>
      </c>
      <c r="R193">
        <v>135</v>
      </c>
      <c r="S193">
        <v>5</v>
      </c>
      <c r="T193" t="s">
        <v>712</v>
      </c>
      <c r="U193" t="s">
        <v>1472</v>
      </c>
      <c r="V193" t="s">
        <v>1475</v>
      </c>
      <c r="W193" t="s">
        <v>89</v>
      </c>
      <c r="X193" t="s">
        <v>24</v>
      </c>
      <c r="Y193" t="s">
        <v>65</v>
      </c>
      <c r="Z193" t="s">
        <v>48</v>
      </c>
      <c r="AA193">
        <v>45096</v>
      </c>
      <c r="AB193" t="s">
        <v>4742</v>
      </c>
      <c r="AC193" t="s">
        <v>4741</v>
      </c>
    </row>
    <row r="194" spans="1:29" x14ac:dyDescent="0.2">
      <c r="A194">
        <v>4049</v>
      </c>
      <c r="B194" t="s">
        <v>30</v>
      </c>
      <c r="C194" t="s">
        <v>292</v>
      </c>
      <c r="D194" t="s">
        <v>870</v>
      </c>
      <c r="E194" t="s">
        <v>60</v>
      </c>
      <c r="F194" t="s">
        <v>871</v>
      </c>
      <c r="G194" t="s">
        <v>855</v>
      </c>
      <c r="H194" t="s">
        <v>648</v>
      </c>
      <c r="I194" t="s">
        <v>872</v>
      </c>
      <c r="J194" t="s">
        <v>873</v>
      </c>
      <c r="K194" t="s">
        <v>402</v>
      </c>
      <c r="L194" t="s">
        <v>403</v>
      </c>
      <c r="M194" t="s">
        <v>65</v>
      </c>
      <c r="N194" t="s">
        <v>874</v>
      </c>
      <c r="O194" t="s">
        <v>875</v>
      </c>
      <c r="P194">
        <v>51.0648140682421</v>
      </c>
      <c r="Q194">
        <v>-113.98953545798101</v>
      </c>
      <c r="R194">
        <v>70</v>
      </c>
      <c r="U194" t="s">
        <v>876</v>
      </c>
      <c r="V194" t="s">
        <v>872</v>
      </c>
      <c r="W194" t="s">
        <v>383</v>
      </c>
      <c r="X194" t="s">
        <v>40</v>
      </c>
      <c r="Y194" t="s">
        <v>41</v>
      </c>
      <c r="Z194" t="s">
        <v>48</v>
      </c>
      <c r="AA194">
        <v>44801</v>
      </c>
      <c r="AB194" t="s">
        <v>872</v>
      </c>
    </row>
    <row r="195" spans="1:29" x14ac:dyDescent="0.2">
      <c r="A195">
        <v>4050</v>
      </c>
      <c r="B195" t="s">
        <v>30</v>
      </c>
      <c r="C195" t="s">
        <v>292</v>
      </c>
      <c r="D195" t="s">
        <v>870</v>
      </c>
      <c r="E195" t="s">
        <v>60</v>
      </c>
      <c r="F195" t="s">
        <v>870</v>
      </c>
      <c r="G195" t="s">
        <v>855</v>
      </c>
      <c r="H195" t="s">
        <v>648</v>
      </c>
      <c r="I195" t="s">
        <v>872</v>
      </c>
      <c r="J195" t="s">
        <v>877</v>
      </c>
      <c r="K195" t="s">
        <v>383</v>
      </c>
      <c r="L195" t="s">
        <v>40</v>
      </c>
      <c r="M195" t="s">
        <v>41</v>
      </c>
      <c r="N195">
        <v>89074</v>
      </c>
      <c r="O195" t="s">
        <v>878</v>
      </c>
      <c r="P195">
        <v>36.034691600122102</v>
      </c>
      <c r="Q195">
        <v>-115.043187889192</v>
      </c>
      <c r="R195">
        <v>31</v>
      </c>
      <c r="U195" t="s">
        <v>876</v>
      </c>
      <c r="V195" t="s">
        <v>872</v>
      </c>
      <c r="W195" t="s">
        <v>383</v>
      </c>
      <c r="X195" t="s">
        <v>40</v>
      </c>
      <c r="Y195" t="s">
        <v>41</v>
      </c>
      <c r="Z195" t="s">
        <v>48</v>
      </c>
      <c r="AA195">
        <v>44801</v>
      </c>
      <c r="AB195" t="s">
        <v>872</v>
      </c>
    </row>
    <row r="196" spans="1:29" x14ac:dyDescent="0.2">
      <c r="A196">
        <v>4051</v>
      </c>
      <c r="B196" t="s">
        <v>111</v>
      </c>
      <c r="C196" t="s">
        <v>292</v>
      </c>
      <c r="D196" t="s">
        <v>4263</v>
      </c>
      <c r="F196" t="s">
        <v>4265</v>
      </c>
      <c r="G196" t="s">
        <v>4243</v>
      </c>
      <c r="H196" t="s">
        <v>4244</v>
      </c>
      <c r="I196" t="s">
        <v>4264</v>
      </c>
      <c r="J196" t="s">
        <v>115</v>
      </c>
      <c r="K196" t="s">
        <v>4271</v>
      </c>
      <c r="L196" t="s">
        <v>4266</v>
      </c>
      <c r="M196" t="s">
        <v>369</v>
      </c>
      <c r="O196" t="s">
        <v>4267</v>
      </c>
      <c r="P196">
        <v>19.764892594452199</v>
      </c>
      <c r="Q196">
        <v>-98.580269430550899</v>
      </c>
      <c r="S196">
        <v>1</v>
      </c>
      <c r="T196" t="s">
        <v>656</v>
      </c>
      <c r="U196" t="s">
        <v>4263</v>
      </c>
      <c r="V196" t="s">
        <v>4364</v>
      </c>
      <c r="W196" t="s">
        <v>4268</v>
      </c>
      <c r="Y196" t="s">
        <v>369</v>
      </c>
      <c r="Z196" t="s">
        <v>48</v>
      </c>
      <c r="AA196">
        <v>45087</v>
      </c>
      <c r="AB196" t="s">
        <v>4269</v>
      </c>
    </row>
    <row r="197" spans="1:29" x14ac:dyDescent="0.2">
      <c r="A197">
        <v>4052</v>
      </c>
      <c r="B197" t="s">
        <v>190</v>
      </c>
      <c r="C197" t="s">
        <v>292</v>
      </c>
      <c r="D197" t="s">
        <v>879</v>
      </c>
      <c r="E197" t="s">
        <v>60</v>
      </c>
      <c r="F197" t="s">
        <v>880</v>
      </c>
      <c r="G197" t="s">
        <v>658</v>
      </c>
      <c r="H197" t="s">
        <v>4362</v>
      </c>
      <c r="I197" t="s">
        <v>881</v>
      </c>
      <c r="J197" t="s">
        <v>882</v>
      </c>
      <c r="K197" t="s">
        <v>883</v>
      </c>
      <c r="L197" t="s">
        <v>710</v>
      </c>
      <c r="M197" t="s">
        <v>41</v>
      </c>
      <c r="N197">
        <v>37040</v>
      </c>
      <c r="P197">
        <v>36.587270686140997</v>
      </c>
      <c r="Q197">
        <v>-87.260910730624602</v>
      </c>
      <c r="R197">
        <v>287</v>
      </c>
      <c r="S197">
        <v>2</v>
      </c>
      <c r="T197" t="s">
        <v>656</v>
      </c>
      <c r="U197" t="s">
        <v>879</v>
      </c>
      <c r="V197" t="s">
        <v>881</v>
      </c>
      <c r="W197" t="s">
        <v>4810</v>
      </c>
      <c r="X197" t="s">
        <v>739</v>
      </c>
      <c r="Y197" t="s">
        <v>41</v>
      </c>
      <c r="Z197" t="s">
        <v>48</v>
      </c>
      <c r="AA197">
        <v>45096</v>
      </c>
      <c r="AB197" t="s">
        <v>4817</v>
      </c>
      <c r="AC197" t="s">
        <v>4365</v>
      </c>
    </row>
    <row r="198" spans="1:29" x14ac:dyDescent="0.2">
      <c r="A198">
        <v>4053</v>
      </c>
      <c r="B198" t="s">
        <v>58</v>
      </c>
      <c r="C198" t="s">
        <v>292</v>
      </c>
      <c r="D198" t="s">
        <v>499</v>
      </c>
      <c r="E198" t="s">
        <v>60</v>
      </c>
      <c r="F198" t="s">
        <v>499</v>
      </c>
      <c r="G198" t="s">
        <v>678</v>
      </c>
      <c r="H198" t="s">
        <v>4100</v>
      </c>
      <c r="I198" t="s">
        <v>500</v>
      </c>
      <c r="J198" t="s">
        <v>501</v>
      </c>
      <c r="K198" t="s">
        <v>502</v>
      </c>
      <c r="L198" t="s">
        <v>392</v>
      </c>
      <c r="M198" t="s">
        <v>41</v>
      </c>
      <c r="N198">
        <v>90025</v>
      </c>
      <c r="O198" t="s">
        <v>503</v>
      </c>
      <c r="P198">
        <v>34.043757131072297</v>
      </c>
      <c r="Q198">
        <v>-118.46755600274101</v>
      </c>
      <c r="R198">
        <v>23</v>
      </c>
      <c r="U198" t="s">
        <v>499</v>
      </c>
      <c r="V198" t="s">
        <v>500</v>
      </c>
      <c r="W198" t="s">
        <v>502</v>
      </c>
      <c r="X198" t="s">
        <v>392</v>
      </c>
      <c r="Y198" t="s">
        <v>41</v>
      </c>
      <c r="Z198" t="s">
        <v>48</v>
      </c>
      <c r="AA198">
        <v>44779</v>
      </c>
      <c r="AB198" t="s">
        <v>2889</v>
      </c>
      <c r="AC198" t="s">
        <v>4101</v>
      </c>
    </row>
    <row r="199" spans="1:29" x14ac:dyDescent="0.2">
      <c r="A199">
        <v>4054</v>
      </c>
      <c r="B199" t="s">
        <v>58</v>
      </c>
      <c r="C199" t="s">
        <v>292</v>
      </c>
      <c r="D199" t="s">
        <v>885</v>
      </c>
      <c r="E199" t="s">
        <v>33</v>
      </c>
      <c r="F199" t="s">
        <v>886</v>
      </c>
      <c r="G199" t="s">
        <v>678</v>
      </c>
      <c r="H199" t="s">
        <v>326</v>
      </c>
      <c r="I199" t="s">
        <v>887</v>
      </c>
      <c r="J199" t="s">
        <v>888</v>
      </c>
      <c r="K199" t="s">
        <v>889</v>
      </c>
      <c r="L199" t="s">
        <v>125</v>
      </c>
      <c r="M199" t="s">
        <v>41</v>
      </c>
      <c r="N199">
        <v>48108</v>
      </c>
      <c r="O199" t="s">
        <v>890</v>
      </c>
      <c r="P199">
        <v>42.288839199934699</v>
      </c>
      <c r="Q199">
        <v>-83.847445743994598</v>
      </c>
      <c r="R199">
        <v>118</v>
      </c>
      <c r="U199" t="s">
        <v>891</v>
      </c>
      <c r="V199" t="s">
        <v>887</v>
      </c>
      <c r="W199" t="s">
        <v>892</v>
      </c>
      <c r="X199" t="s">
        <v>313</v>
      </c>
      <c r="Y199" t="s">
        <v>41</v>
      </c>
      <c r="Z199" t="s">
        <v>48</v>
      </c>
      <c r="AA199">
        <v>44780</v>
      </c>
      <c r="AB199" t="s">
        <v>893</v>
      </c>
    </row>
    <row r="200" spans="1:29" x14ac:dyDescent="0.2">
      <c r="A200">
        <v>4055</v>
      </c>
      <c r="B200" t="s">
        <v>190</v>
      </c>
      <c r="C200" t="s">
        <v>292</v>
      </c>
      <c r="D200" t="s">
        <v>1556</v>
      </c>
      <c r="E200" t="s">
        <v>60</v>
      </c>
      <c r="F200" t="s">
        <v>4367</v>
      </c>
      <c r="G200" t="s">
        <v>678</v>
      </c>
      <c r="H200" t="s">
        <v>648</v>
      </c>
      <c r="I200" t="s">
        <v>4366</v>
      </c>
      <c r="J200" t="s">
        <v>4368</v>
      </c>
      <c r="K200" t="s">
        <v>4369</v>
      </c>
      <c r="L200" t="s">
        <v>125</v>
      </c>
      <c r="M200" t="s">
        <v>41</v>
      </c>
      <c r="N200">
        <v>48111</v>
      </c>
      <c r="O200" t="s">
        <v>3753</v>
      </c>
      <c r="P200">
        <v>42.245867446516797</v>
      </c>
      <c r="Q200">
        <v>-83.546254357343301</v>
      </c>
      <c r="R200">
        <v>2100</v>
      </c>
      <c r="S200">
        <v>20</v>
      </c>
      <c r="T200" t="s">
        <v>656</v>
      </c>
      <c r="U200" t="s">
        <v>1556</v>
      </c>
      <c r="V200" t="s">
        <v>1557</v>
      </c>
      <c r="W200" t="s">
        <v>329</v>
      </c>
      <c r="X200" t="s">
        <v>125</v>
      </c>
      <c r="Y200" t="s">
        <v>41</v>
      </c>
      <c r="Z200" t="s">
        <v>48</v>
      </c>
      <c r="AA200">
        <v>45088</v>
      </c>
      <c r="AB200" t="s">
        <v>4737</v>
      </c>
      <c r="AC200" t="s">
        <v>1559</v>
      </c>
    </row>
    <row r="201" spans="1:29" x14ac:dyDescent="0.2">
      <c r="A201">
        <v>4056</v>
      </c>
      <c r="B201" t="s">
        <v>190</v>
      </c>
      <c r="C201" t="s">
        <v>292</v>
      </c>
      <c r="D201" t="s">
        <v>3996</v>
      </c>
      <c r="E201" t="s">
        <v>60</v>
      </c>
      <c r="F201" t="s">
        <v>3998</v>
      </c>
      <c r="G201" t="s">
        <v>678</v>
      </c>
      <c r="H201" t="s">
        <v>648</v>
      </c>
      <c r="I201" t="s">
        <v>4374</v>
      </c>
      <c r="K201" t="s">
        <v>3999</v>
      </c>
      <c r="L201" t="s">
        <v>1522</v>
      </c>
      <c r="M201" t="s">
        <v>41</v>
      </c>
      <c r="P201">
        <v>38.983941214400097</v>
      </c>
      <c r="Q201">
        <v>-94.968957211991693</v>
      </c>
      <c r="R201">
        <v>4000</v>
      </c>
      <c r="S201">
        <v>30</v>
      </c>
      <c r="T201" t="s">
        <v>656</v>
      </c>
      <c r="U201" t="s">
        <v>3996</v>
      </c>
      <c r="V201" t="s">
        <v>4373</v>
      </c>
      <c r="W201" t="s">
        <v>4371</v>
      </c>
      <c r="X201" t="s">
        <v>4372</v>
      </c>
      <c r="Y201" t="s">
        <v>354</v>
      </c>
      <c r="Z201" t="s">
        <v>48</v>
      </c>
      <c r="AA201">
        <v>45088</v>
      </c>
      <c r="AB201" t="s">
        <v>4370</v>
      </c>
    </row>
    <row r="202" spans="1:29" x14ac:dyDescent="0.2">
      <c r="A202">
        <v>4057</v>
      </c>
      <c r="B202" t="s">
        <v>58</v>
      </c>
      <c r="C202" t="s">
        <v>292</v>
      </c>
      <c r="D202" t="s">
        <v>3928</v>
      </c>
      <c r="E202" t="s">
        <v>33</v>
      </c>
      <c r="F202" t="s">
        <v>3928</v>
      </c>
      <c r="G202" t="s">
        <v>678</v>
      </c>
      <c r="H202" t="s">
        <v>3929</v>
      </c>
      <c r="I202" t="s">
        <v>3930</v>
      </c>
      <c r="J202" t="s">
        <v>3931</v>
      </c>
      <c r="K202" t="s">
        <v>3932</v>
      </c>
      <c r="L202" t="s">
        <v>898</v>
      </c>
      <c r="M202" t="s">
        <v>41</v>
      </c>
      <c r="N202">
        <v>33351</v>
      </c>
      <c r="P202">
        <v>26.178380010077301</v>
      </c>
      <c r="Q202">
        <v>-80.2923737741351</v>
      </c>
      <c r="R202">
        <v>9</v>
      </c>
      <c r="U202" t="s">
        <v>3928</v>
      </c>
      <c r="V202" t="s">
        <v>3930</v>
      </c>
      <c r="W202" t="s">
        <v>3932</v>
      </c>
      <c r="X202" t="s">
        <v>898</v>
      </c>
      <c r="Y202" t="s">
        <v>41</v>
      </c>
      <c r="Z202" t="s">
        <v>48</v>
      </c>
      <c r="AA202">
        <v>44891</v>
      </c>
      <c r="AB202" t="s">
        <v>3930</v>
      </c>
    </row>
    <row r="203" spans="1:29" x14ac:dyDescent="0.2">
      <c r="A203">
        <v>4058</v>
      </c>
      <c r="B203" t="s">
        <v>190</v>
      </c>
      <c r="C203" t="s">
        <v>292</v>
      </c>
      <c r="D203" t="s">
        <v>4819</v>
      </c>
      <c r="E203" t="s">
        <v>60</v>
      </c>
      <c r="F203" t="s">
        <v>4820</v>
      </c>
      <c r="G203" t="s">
        <v>678</v>
      </c>
      <c r="H203" t="s">
        <v>679</v>
      </c>
      <c r="I203" t="s">
        <v>4827</v>
      </c>
      <c r="K203" t="s">
        <v>4821</v>
      </c>
      <c r="L203" t="s">
        <v>1160</v>
      </c>
      <c r="M203" t="s">
        <v>41</v>
      </c>
      <c r="N203">
        <v>29488</v>
      </c>
      <c r="P203">
        <v>32.905006720180602</v>
      </c>
      <c r="Q203">
        <v>-80.668964685056295</v>
      </c>
      <c r="R203">
        <v>575</v>
      </c>
      <c r="S203">
        <v>3</v>
      </c>
      <c r="T203" t="s">
        <v>656</v>
      </c>
      <c r="U203" t="s">
        <v>4822</v>
      </c>
      <c r="V203" t="s">
        <v>4823</v>
      </c>
      <c r="W203" t="s">
        <v>4825</v>
      </c>
      <c r="Y203" t="s">
        <v>4828</v>
      </c>
      <c r="Z203" t="s">
        <v>48</v>
      </c>
      <c r="AA203">
        <v>45096</v>
      </c>
      <c r="AB203" t="s">
        <v>4826</v>
      </c>
      <c r="AC203" t="s">
        <v>4824</v>
      </c>
    </row>
    <row r="204" spans="1:29" x14ac:dyDescent="0.2">
      <c r="A204">
        <v>4059</v>
      </c>
      <c r="B204" t="s">
        <v>30</v>
      </c>
      <c r="C204" t="s">
        <v>292</v>
      </c>
      <c r="D204" t="s">
        <v>1590</v>
      </c>
      <c r="E204" t="s">
        <v>60</v>
      </c>
      <c r="F204" t="s">
        <v>4797</v>
      </c>
      <c r="G204" t="s">
        <v>678</v>
      </c>
      <c r="H204" t="s">
        <v>679</v>
      </c>
      <c r="I204" t="s">
        <v>1592</v>
      </c>
      <c r="J204" t="s">
        <v>4798</v>
      </c>
      <c r="K204" t="s">
        <v>1159</v>
      </c>
      <c r="L204" t="s">
        <v>1160</v>
      </c>
      <c r="M204" t="s">
        <v>41</v>
      </c>
      <c r="N204">
        <v>29651</v>
      </c>
      <c r="P204">
        <v>34.903791455879599</v>
      </c>
      <c r="Q204">
        <v>-82.223654234240797</v>
      </c>
      <c r="R204">
        <v>100</v>
      </c>
      <c r="U204" t="s">
        <v>1590</v>
      </c>
      <c r="V204" t="s">
        <v>1592</v>
      </c>
      <c r="W204" t="s">
        <v>1596</v>
      </c>
      <c r="X204" t="s">
        <v>392</v>
      </c>
      <c r="Y204" t="s">
        <v>41</v>
      </c>
      <c r="Z204" t="s">
        <v>48</v>
      </c>
      <c r="AA204">
        <v>45088</v>
      </c>
      <c r="AB204" t="s">
        <v>4799</v>
      </c>
    </row>
    <row r="205" spans="1:29" x14ac:dyDescent="0.2">
      <c r="A205">
        <v>4060</v>
      </c>
      <c r="B205" t="s">
        <v>58</v>
      </c>
      <c r="C205" t="s">
        <v>292</v>
      </c>
      <c r="D205" t="s">
        <v>2954</v>
      </c>
      <c r="E205" t="s">
        <v>60</v>
      </c>
      <c r="F205" t="s">
        <v>2955</v>
      </c>
      <c r="G205" t="s">
        <v>2508</v>
      </c>
      <c r="H205" t="s">
        <v>326</v>
      </c>
      <c r="I205" t="s">
        <v>2956</v>
      </c>
      <c r="J205" t="s">
        <v>2957</v>
      </c>
      <c r="K205" t="s">
        <v>912</v>
      </c>
      <c r="L205" t="s">
        <v>392</v>
      </c>
      <c r="M205" t="s">
        <v>41</v>
      </c>
      <c r="N205">
        <v>95110</v>
      </c>
      <c r="O205" t="s">
        <v>2958</v>
      </c>
      <c r="P205">
        <v>37.366613961499802</v>
      </c>
      <c r="Q205">
        <v>-121.916999002418</v>
      </c>
      <c r="R205">
        <v>600</v>
      </c>
      <c r="U205" t="s">
        <v>2954</v>
      </c>
      <c r="V205" t="s">
        <v>2956</v>
      </c>
      <c r="W205" t="s">
        <v>912</v>
      </c>
      <c r="X205" t="s">
        <v>392</v>
      </c>
      <c r="Y205" t="s">
        <v>41</v>
      </c>
      <c r="Z205" t="s">
        <v>48</v>
      </c>
      <c r="AA205">
        <v>44891</v>
      </c>
      <c r="AB205" t="s">
        <v>2959</v>
      </c>
      <c r="AC205" t="s">
        <v>2960</v>
      </c>
    </row>
    <row r="206" spans="1:29" x14ac:dyDescent="0.2">
      <c r="A206">
        <v>4061</v>
      </c>
      <c r="B206" t="s">
        <v>111</v>
      </c>
      <c r="C206" t="s">
        <v>292</v>
      </c>
      <c r="D206" t="s">
        <v>2954</v>
      </c>
      <c r="E206" t="s">
        <v>60</v>
      </c>
      <c r="F206" t="s">
        <v>2961</v>
      </c>
      <c r="G206" t="s">
        <v>2508</v>
      </c>
      <c r="H206" t="s">
        <v>326</v>
      </c>
      <c r="I206" t="s">
        <v>2956</v>
      </c>
      <c r="J206" t="s">
        <v>2962</v>
      </c>
      <c r="K206" t="s">
        <v>912</v>
      </c>
      <c r="L206" t="s">
        <v>392</v>
      </c>
      <c r="M206" t="s">
        <v>41</v>
      </c>
      <c r="N206">
        <v>95131</v>
      </c>
      <c r="O206" t="s">
        <v>2958</v>
      </c>
      <c r="P206">
        <v>37.392142681078901</v>
      </c>
      <c r="Q206">
        <v>-121.883633644745</v>
      </c>
      <c r="U206" t="s">
        <v>2954</v>
      </c>
      <c r="V206" t="s">
        <v>2956</v>
      </c>
      <c r="W206" t="s">
        <v>912</v>
      </c>
      <c r="X206" t="s">
        <v>392</v>
      </c>
      <c r="Y206" t="s">
        <v>41</v>
      </c>
      <c r="Z206" t="s">
        <v>48</v>
      </c>
      <c r="AA206">
        <v>44891</v>
      </c>
      <c r="AB206" t="s">
        <v>2959</v>
      </c>
      <c r="AC206" t="s">
        <v>2963</v>
      </c>
    </row>
    <row r="207" spans="1:29" x14ac:dyDescent="0.2">
      <c r="A207">
        <v>4062</v>
      </c>
      <c r="B207" t="s">
        <v>58</v>
      </c>
      <c r="C207" t="s">
        <v>292</v>
      </c>
      <c r="D207" t="s">
        <v>2964</v>
      </c>
      <c r="E207" t="s">
        <v>33</v>
      </c>
      <c r="F207" t="s">
        <v>2965</v>
      </c>
      <c r="G207" t="s">
        <v>678</v>
      </c>
      <c r="H207" t="s">
        <v>4131</v>
      </c>
      <c r="I207" t="s">
        <v>2966</v>
      </c>
      <c r="J207" t="s">
        <v>2967</v>
      </c>
      <c r="K207" t="s">
        <v>954</v>
      </c>
      <c r="L207" t="s">
        <v>739</v>
      </c>
      <c r="M207" t="s">
        <v>41</v>
      </c>
      <c r="N207">
        <v>78737</v>
      </c>
      <c r="O207" t="s">
        <v>2968</v>
      </c>
      <c r="P207">
        <v>30.321541305918402</v>
      </c>
      <c r="Q207">
        <v>-97.694147246222002</v>
      </c>
      <c r="U207" t="s">
        <v>2964</v>
      </c>
      <c r="V207" t="s">
        <v>2966</v>
      </c>
      <c r="W207" t="s">
        <v>954</v>
      </c>
      <c r="X207" t="s">
        <v>739</v>
      </c>
      <c r="Y207" t="s">
        <v>41</v>
      </c>
      <c r="Z207" t="s">
        <v>48</v>
      </c>
      <c r="AA207">
        <v>44891</v>
      </c>
      <c r="AB207" t="s">
        <v>2969</v>
      </c>
      <c r="AC207" t="s">
        <v>4132</v>
      </c>
    </row>
    <row r="208" spans="1:29" x14ac:dyDescent="0.2">
      <c r="A208">
        <v>4063</v>
      </c>
      <c r="B208" t="s">
        <v>30</v>
      </c>
      <c r="C208" t="s">
        <v>292</v>
      </c>
      <c r="D208" t="s">
        <v>894</v>
      </c>
      <c r="E208" t="s">
        <v>60</v>
      </c>
      <c r="F208" t="s">
        <v>895</v>
      </c>
      <c r="G208" t="s">
        <v>855</v>
      </c>
      <c r="H208" t="s">
        <v>347</v>
      </c>
      <c r="I208" t="s">
        <v>896</v>
      </c>
      <c r="J208" t="s">
        <v>897</v>
      </c>
      <c r="K208" t="s">
        <v>141</v>
      </c>
      <c r="L208" t="s">
        <v>898</v>
      </c>
      <c r="M208" t="s">
        <v>41</v>
      </c>
      <c r="N208">
        <v>32221</v>
      </c>
      <c r="O208" t="s">
        <v>899</v>
      </c>
      <c r="P208">
        <v>30.79147</v>
      </c>
      <c r="Q208">
        <v>-81.887559999999993</v>
      </c>
      <c r="R208">
        <v>90</v>
      </c>
      <c r="S208">
        <v>0</v>
      </c>
      <c r="T208" t="s">
        <v>656</v>
      </c>
      <c r="U208" t="s">
        <v>900</v>
      </c>
      <c r="V208" t="s">
        <v>896</v>
      </c>
      <c r="W208" t="s">
        <v>901</v>
      </c>
      <c r="X208" t="s">
        <v>902</v>
      </c>
      <c r="Y208" t="s">
        <v>903</v>
      </c>
      <c r="Z208" t="s">
        <v>48</v>
      </c>
      <c r="AA208">
        <v>44780</v>
      </c>
      <c r="AB208" t="s">
        <v>904</v>
      </c>
    </row>
    <row r="209" spans="1:29" x14ac:dyDescent="0.2">
      <c r="A209">
        <v>4064</v>
      </c>
      <c r="B209" t="s">
        <v>30</v>
      </c>
      <c r="C209" t="s">
        <v>292</v>
      </c>
      <c r="D209" t="s">
        <v>894</v>
      </c>
      <c r="E209" t="s">
        <v>60</v>
      </c>
      <c r="F209" t="s">
        <v>895</v>
      </c>
      <c r="G209" t="s">
        <v>669</v>
      </c>
      <c r="H209" t="s">
        <v>326</v>
      </c>
      <c r="I209" t="s">
        <v>896</v>
      </c>
      <c r="J209" t="s">
        <v>897</v>
      </c>
      <c r="K209" t="s">
        <v>141</v>
      </c>
      <c r="L209" t="s">
        <v>898</v>
      </c>
      <c r="M209" t="s">
        <v>41</v>
      </c>
      <c r="N209">
        <v>32221</v>
      </c>
      <c r="O209" t="s">
        <v>899</v>
      </c>
      <c r="P209">
        <v>30.79147</v>
      </c>
      <c r="Q209">
        <v>-81.887559999999993</v>
      </c>
      <c r="R209">
        <v>90</v>
      </c>
      <c r="S209">
        <v>0</v>
      </c>
      <c r="T209" t="s">
        <v>656</v>
      </c>
      <c r="U209" t="s">
        <v>900</v>
      </c>
      <c r="V209" t="s">
        <v>896</v>
      </c>
      <c r="W209" t="s">
        <v>901</v>
      </c>
      <c r="X209" t="s">
        <v>902</v>
      </c>
      <c r="Y209" t="s">
        <v>903</v>
      </c>
      <c r="Z209" t="s">
        <v>48</v>
      </c>
      <c r="AA209">
        <v>44780</v>
      </c>
      <c r="AB209" t="s">
        <v>905</v>
      </c>
    </row>
    <row r="210" spans="1:29" x14ac:dyDescent="0.2">
      <c r="A210">
        <v>4065</v>
      </c>
      <c r="B210" t="s">
        <v>30</v>
      </c>
      <c r="C210" t="s">
        <v>292</v>
      </c>
      <c r="D210" t="s">
        <v>906</v>
      </c>
      <c r="E210" t="s">
        <v>60</v>
      </c>
      <c r="F210" t="s">
        <v>907</v>
      </c>
      <c r="G210" t="s">
        <v>669</v>
      </c>
      <c r="H210" t="s">
        <v>679</v>
      </c>
      <c r="I210" t="s">
        <v>908</v>
      </c>
      <c r="J210" t="s">
        <v>909</v>
      </c>
      <c r="K210" t="s">
        <v>907</v>
      </c>
      <c r="L210" t="s">
        <v>125</v>
      </c>
      <c r="M210" t="s">
        <v>41</v>
      </c>
      <c r="N210">
        <v>48326</v>
      </c>
      <c r="O210" t="s">
        <v>910</v>
      </c>
      <c r="P210">
        <v>42.7004122349081</v>
      </c>
      <c r="Q210">
        <v>-83.270784057654296</v>
      </c>
      <c r="R210">
        <v>500</v>
      </c>
      <c r="S210">
        <v>23</v>
      </c>
      <c r="T210" t="s">
        <v>656</v>
      </c>
      <c r="U210" t="s">
        <v>4774</v>
      </c>
      <c r="V210" t="s">
        <v>908</v>
      </c>
      <c r="W210" t="s">
        <v>3433</v>
      </c>
      <c r="X210" t="s">
        <v>4423</v>
      </c>
      <c r="Y210" t="s">
        <v>4775</v>
      </c>
      <c r="Z210" t="s">
        <v>48</v>
      </c>
      <c r="AA210">
        <v>45096</v>
      </c>
      <c r="AB210" t="s">
        <v>913</v>
      </c>
    </row>
    <row r="211" spans="1:29" x14ac:dyDescent="0.2">
      <c r="A211">
        <v>4066</v>
      </c>
      <c r="B211" t="s">
        <v>58</v>
      </c>
      <c r="C211" t="s">
        <v>292</v>
      </c>
      <c r="D211" t="s">
        <v>2386</v>
      </c>
      <c r="E211" t="s">
        <v>60</v>
      </c>
      <c r="F211" t="s">
        <v>2386</v>
      </c>
      <c r="G211" t="s">
        <v>678</v>
      </c>
      <c r="H211" t="s">
        <v>2977</v>
      </c>
      <c r="I211" t="s">
        <v>2387</v>
      </c>
      <c r="J211" t="s">
        <v>2388</v>
      </c>
      <c r="K211" t="s">
        <v>2389</v>
      </c>
      <c r="L211" t="s">
        <v>848</v>
      </c>
      <c r="M211" t="s">
        <v>41</v>
      </c>
      <c r="N211">
        <v>85756</v>
      </c>
      <c r="O211" t="s">
        <v>2390</v>
      </c>
      <c r="P211">
        <v>32.125936651375099</v>
      </c>
      <c r="Q211">
        <v>-110.92951774327</v>
      </c>
      <c r="R211">
        <v>100</v>
      </c>
      <c r="U211" t="s">
        <v>2386</v>
      </c>
      <c r="V211" t="s">
        <v>2387</v>
      </c>
      <c r="W211" t="s">
        <v>2389</v>
      </c>
      <c r="X211" t="s">
        <v>848</v>
      </c>
      <c r="Y211" t="s">
        <v>41</v>
      </c>
      <c r="Z211" t="s">
        <v>48</v>
      </c>
      <c r="AA211">
        <v>44890</v>
      </c>
      <c r="AB211" t="s">
        <v>2978</v>
      </c>
      <c r="AC211" t="s">
        <v>4083</v>
      </c>
    </row>
    <row r="212" spans="1:29" x14ac:dyDescent="0.2">
      <c r="A212">
        <v>4067</v>
      </c>
      <c r="B212" t="s">
        <v>58</v>
      </c>
      <c r="C212" t="s">
        <v>292</v>
      </c>
      <c r="D212" t="s">
        <v>4089</v>
      </c>
      <c r="E212" t="s">
        <v>33</v>
      </c>
      <c r="F212" t="s">
        <v>2826</v>
      </c>
      <c r="G212" t="s">
        <v>2655</v>
      </c>
      <c r="H212" t="s">
        <v>2909</v>
      </c>
      <c r="I212" t="s">
        <v>4090</v>
      </c>
      <c r="J212" t="s">
        <v>2910</v>
      </c>
      <c r="K212" t="s">
        <v>2647</v>
      </c>
      <c r="L212" t="s">
        <v>319</v>
      </c>
      <c r="M212" t="s">
        <v>41</v>
      </c>
      <c r="N212">
        <v>14615</v>
      </c>
      <c r="O212" t="s">
        <v>2911</v>
      </c>
      <c r="P212">
        <v>43.194537913041501</v>
      </c>
      <c r="Q212">
        <v>-77.661718487112395</v>
      </c>
      <c r="U212" t="s">
        <v>4089</v>
      </c>
      <c r="V212" t="s">
        <v>4090</v>
      </c>
      <c r="W212" t="s">
        <v>2647</v>
      </c>
      <c r="X212" t="s">
        <v>319</v>
      </c>
      <c r="Y212" t="s">
        <v>41</v>
      </c>
      <c r="Z212" t="s">
        <v>48</v>
      </c>
      <c r="AA212">
        <v>44890</v>
      </c>
      <c r="AB212" t="s">
        <v>2912</v>
      </c>
      <c r="AC212" t="s">
        <v>4091</v>
      </c>
    </row>
    <row r="213" spans="1:29" x14ac:dyDescent="0.2">
      <c r="A213">
        <v>4068</v>
      </c>
      <c r="B213" t="s">
        <v>30</v>
      </c>
      <c r="C213" t="s">
        <v>292</v>
      </c>
      <c r="D213" t="s">
        <v>4377</v>
      </c>
      <c r="E213" t="s">
        <v>60</v>
      </c>
      <c r="F213" t="s">
        <v>4378</v>
      </c>
      <c r="G213" t="s">
        <v>658</v>
      </c>
      <c r="H213" t="s">
        <v>326</v>
      </c>
      <c r="I213" t="s">
        <v>4376</v>
      </c>
      <c r="J213" t="s">
        <v>914</v>
      </c>
      <c r="K213" t="s">
        <v>915</v>
      </c>
      <c r="L213" t="s">
        <v>916</v>
      </c>
      <c r="M213" t="s">
        <v>41</v>
      </c>
      <c r="N213">
        <v>30529</v>
      </c>
      <c r="O213" t="s">
        <v>4380</v>
      </c>
      <c r="P213">
        <v>34.239581701647197</v>
      </c>
      <c r="Q213">
        <v>-83.483465928768794</v>
      </c>
      <c r="R213">
        <v>1300</v>
      </c>
      <c r="S213">
        <v>10</v>
      </c>
      <c r="T213" t="s">
        <v>656</v>
      </c>
      <c r="U213" t="s">
        <v>4375</v>
      </c>
      <c r="V213" t="s">
        <v>4376</v>
      </c>
      <c r="W213" t="s">
        <v>917</v>
      </c>
      <c r="X213" t="s">
        <v>829</v>
      </c>
      <c r="Y213" t="s">
        <v>375</v>
      </c>
      <c r="Z213" t="s">
        <v>48</v>
      </c>
      <c r="AA213">
        <v>45088</v>
      </c>
      <c r="AB213" t="s">
        <v>918</v>
      </c>
      <c r="AC213" t="s">
        <v>919</v>
      </c>
    </row>
    <row r="214" spans="1:29" x14ac:dyDescent="0.2">
      <c r="A214">
        <v>4069</v>
      </c>
      <c r="B214" t="s">
        <v>190</v>
      </c>
      <c r="C214" t="s">
        <v>292</v>
      </c>
      <c r="D214" t="s">
        <v>4377</v>
      </c>
      <c r="E214" t="s">
        <v>60</v>
      </c>
      <c r="F214" t="s">
        <v>4379</v>
      </c>
      <c r="G214" t="s">
        <v>658</v>
      </c>
      <c r="H214" t="s">
        <v>326</v>
      </c>
      <c r="I214" t="s">
        <v>4376</v>
      </c>
      <c r="J214" t="s">
        <v>914</v>
      </c>
      <c r="K214" t="s">
        <v>915</v>
      </c>
      <c r="L214" t="s">
        <v>916</v>
      </c>
      <c r="M214" t="s">
        <v>41</v>
      </c>
      <c r="N214">
        <v>30529</v>
      </c>
      <c r="O214" t="s">
        <v>4380</v>
      </c>
      <c r="P214">
        <v>34.239581701647197</v>
      </c>
      <c r="Q214">
        <v>-83.483465928768794</v>
      </c>
      <c r="R214">
        <v>1700</v>
      </c>
      <c r="S214">
        <v>12</v>
      </c>
      <c r="T214" t="s">
        <v>656</v>
      </c>
      <c r="U214" t="s">
        <v>4375</v>
      </c>
      <c r="V214" t="s">
        <v>4376</v>
      </c>
      <c r="W214" t="s">
        <v>917</v>
      </c>
      <c r="X214" t="s">
        <v>829</v>
      </c>
      <c r="Y214" t="s">
        <v>375</v>
      </c>
      <c r="Z214" t="s">
        <v>48</v>
      </c>
      <c r="AA214">
        <v>45088</v>
      </c>
      <c r="AB214" t="s">
        <v>920</v>
      </c>
      <c r="AC214" t="s">
        <v>921</v>
      </c>
    </row>
    <row r="215" spans="1:29" x14ac:dyDescent="0.2">
      <c r="A215">
        <v>4070</v>
      </c>
      <c r="B215" t="s">
        <v>30</v>
      </c>
      <c r="C215" t="s">
        <v>292</v>
      </c>
      <c r="D215" t="s">
        <v>2986</v>
      </c>
      <c r="E215" t="s">
        <v>60</v>
      </c>
      <c r="F215" t="s">
        <v>2987</v>
      </c>
      <c r="G215" t="s">
        <v>678</v>
      </c>
      <c r="H215" t="s">
        <v>4081</v>
      </c>
      <c r="I215" t="s">
        <v>2988</v>
      </c>
      <c r="J215" t="s">
        <v>2989</v>
      </c>
      <c r="K215" t="s">
        <v>2990</v>
      </c>
      <c r="L215" t="s">
        <v>284</v>
      </c>
      <c r="M215" t="s">
        <v>41</v>
      </c>
      <c r="N215">
        <v>80027</v>
      </c>
      <c r="O215" t="s">
        <v>2991</v>
      </c>
      <c r="P215">
        <v>39.963788819829901</v>
      </c>
      <c r="Q215">
        <v>-105.121641843162</v>
      </c>
      <c r="R215">
        <v>127</v>
      </c>
      <c r="S215">
        <v>1</v>
      </c>
      <c r="T215" t="s">
        <v>656</v>
      </c>
      <c r="U215" t="s">
        <v>2992</v>
      </c>
      <c r="V215" t="s">
        <v>2988</v>
      </c>
      <c r="W215" t="s">
        <v>2990</v>
      </c>
      <c r="X215" t="s">
        <v>284</v>
      </c>
      <c r="Y215" t="s">
        <v>41</v>
      </c>
      <c r="Z215" t="s">
        <v>48</v>
      </c>
      <c r="AA215">
        <v>45088</v>
      </c>
      <c r="AB215" t="s">
        <v>4381</v>
      </c>
      <c r="AC215" t="s">
        <v>4082</v>
      </c>
    </row>
    <row r="216" spans="1:29" x14ac:dyDescent="0.2">
      <c r="A216">
        <v>4071</v>
      </c>
      <c r="B216" t="s">
        <v>111</v>
      </c>
      <c r="C216" t="s">
        <v>292</v>
      </c>
      <c r="D216" t="s">
        <v>922</v>
      </c>
      <c r="E216" t="s">
        <v>60</v>
      </c>
      <c r="F216" t="s">
        <v>923</v>
      </c>
      <c r="G216" t="s">
        <v>678</v>
      </c>
      <c r="H216" t="s">
        <v>679</v>
      </c>
      <c r="I216" t="s">
        <v>4382</v>
      </c>
      <c r="J216" t="s">
        <v>925</v>
      </c>
      <c r="K216" t="s">
        <v>502</v>
      </c>
      <c r="L216" t="s">
        <v>392</v>
      </c>
      <c r="M216" t="s">
        <v>41</v>
      </c>
      <c r="N216">
        <v>90067</v>
      </c>
      <c r="O216" t="s">
        <v>115</v>
      </c>
      <c r="P216">
        <v>34.059593517784897</v>
      </c>
      <c r="Q216">
        <v>-118.41392254509501</v>
      </c>
      <c r="R216">
        <v>2500</v>
      </c>
      <c r="S216">
        <v>54</v>
      </c>
      <c r="T216" t="s">
        <v>656</v>
      </c>
      <c r="U216" t="s">
        <v>922</v>
      </c>
      <c r="V216" t="s">
        <v>924</v>
      </c>
      <c r="W216" t="s">
        <v>502</v>
      </c>
      <c r="X216" t="s">
        <v>502</v>
      </c>
      <c r="Y216" t="s">
        <v>41</v>
      </c>
      <c r="Z216" t="s">
        <v>48</v>
      </c>
      <c r="AA216">
        <v>44781</v>
      </c>
      <c r="AB216" t="s">
        <v>926</v>
      </c>
      <c r="AC216" t="s">
        <v>927</v>
      </c>
    </row>
    <row r="217" spans="1:29" x14ac:dyDescent="0.2">
      <c r="A217">
        <v>4072</v>
      </c>
      <c r="B217" t="s">
        <v>190</v>
      </c>
      <c r="C217" t="s">
        <v>292</v>
      </c>
      <c r="D217" t="s">
        <v>928</v>
      </c>
      <c r="E217" t="s">
        <v>33</v>
      </c>
      <c r="F217" t="s">
        <v>929</v>
      </c>
      <c r="G217" t="s">
        <v>678</v>
      </c>
      <c r="H217" t="s">
        <v>679</v>
      </c>
      <c r="I217" t="s">
        <v>930</v>
      </c>
      <c r="J217" t="s">
        <v>115</v>
      </c>
      <c r="K217" t="s">
        <v>931</v>
      </c>
      <c r="L217" t="s">
        <v>128</v>
      </c>
      <c r="M217" t="s">
        <v>65</v>
      </c>
      <c r="N217" t="s">
        <v>932</v>
      </c>
      <c r="P217">
        <v>42.296901815874001</v>
      </c>
      <c r="Q217">
        <v>-82.985760473662907</v>
      </c>
      <c r="R217">
        <v>2400</v>
      </c>
      <c r="S217">
        <v>45</v>
      </c>
      <c r="T217" t="s">
        <v>656</v>
      </c>
      <c r="U217" t="s">
        <v>928</v>
      </c>
      <c r="V217" t="s">
        <v>933</v>
      </c>
      <c r="W217" t="s">
        <v>934</v>
      </c>
      <c r="X217" t="s">
        <v>935</v>
      </c>
      <c r="Y217" t="s">
        <v>936</v>
      </c>
      <c r="Z217" t="s">
        <v>48</v>
      </c>
      <c r="AA217">
        <v>45096</v>
      </c>
      <c r="AB217" t="s">
        <v>4726</v>
      </c>
      <c r="AC217" t="s">
        <v>4725</v>
      </c>
    </row>
    <row r="218" spans="1:29" x14ac:dyDescent="0.2">
      <c r="A218">
        <v>4073</v>
      </c>
      <c r="B218" t="s">
        <v>190</v>
      </c>
      <c r="C218" t="s">
        <v>292</v>
      </c>
      <c r="D218" t="s">
        <v>937</v>
      </c>
      <c r="E218" t="s">
        <v>33</v>
      </c>
      <c r="F218" t="s">
        <v>4734</v>
      </c>
      <c r="G218" t="s">
        <v>678</v>
      </c>
      <c r="H218" t="s">
        <v>679</v>
      </c>
      <c r="I218" t="s">
        <v>939</v>
      </c>
      <c r="J218" t="s">
        <v>115</v>
      </c>
      <c r="K218" t="s">
        <v>940</v>
      </c>
      <c r="L218" t="s">
        <v>626</v>
      </c>
      <c r="M218" t="s">
        <v>41</v>
      </c>
      <c r="N218" t="s">
        <v>115</v>
      </c>
      <c r="O218" t="s">
        <v>115</v>
      </c>
      <c r="P218">
        <v>40.495539904811999</v>
      </c>
      <c r="Q218">
        <v>-86.131014737889004</v>
      </c>
      <c r="R218">
        <v>1400</v>
      </c>
      <c r="S218">
        <v>33</v>
      </c>
      <c r="T218" t="s">
        <v>656</v>
      </c>
      <c r="U218" t="s">
        <v>928</v>
      </c>
      <c r="V218" t="s">
        <v>941</v>
      </c>
      <c r="W218" t="s">
        <v>942</v>
      </c>
      <c r="X218" t="s">
        <v>935</v>
      </c>
      <c r="Y218" t="s">
        <v>936</v>
      </c>
      <c r="Z218" t="s">
        <v>48</v>
      </c>
      <c r="AA218">
        <v>45088</v>
      </c>
      <c r="AB218" t="s">
        <v>4732</v>
      </c>
      <c r="AC218" t="s">
        <v>4733</v>
      </c>
    </row>
    <row r="219" spans="1:29" x14ac:dyDescent="0.2">
      <c r="A219">
        <v>4074</v>
      </c>
      <c r="B219" t="s">
        <v>111</v>
      </c>
      <c r="C219" t="s">
        <v>292</v>
      </c>
      <c r="D219" t="s">
        <v>945</v>
      </c>
      <c r="E219" t="s">
        <v>60</v>
      </c>
      <c r="F219" t="s">
        <v>945</v>
      </c>
      <c r="G219" t="s">
        <v>678</v>
      </c>
      <c r="H219" t="s">
        <v>679</v>
      </c>
      <c r="I219" t="s">
        <v>946</v>
      </c>
      <c r="J219" t="s">
        <v>115</v>
      </c>
      <c r="K219" t="s">
        <v>89</v>
      </c>
      <c r="L219" t="s">
        <v>24</v>
      </c>
      <c r="M219" t="s">
        <v>65</v>
      </c>
      <c r="N219" t="s">
        <v>115</v>
      </c>
      <c r="O219" t="s">
        <v>115</v>
      </c>
      <c r="P219">
        <v>45.5</v>
      </c>
      <c r="Q219">
        <v>-73.56</v>
      </c>
      <c r="R219" t="s">
        <v>701</v>
      </c>
      <c r="S219">
        <v>10</v>
      </c>
      <c r="T219" t="s">
        <v>712</v>
      </c>
      <c r="U219" t="s">
        <v>945</v>
      </c>
      <c r="V219" t="s">
        <v>947</v>
      </c>
      <c r="W219" t="s">
        <v>69</v>
      </c>
      <c r="X219" t="s">
        <v>128</v>
      </c>
      <c r="Y219" t="s">
        <v>65</v>
      </c>
      <c r="Z219" t="s">
        <v>48</v>
      </c>
      <c r="AA219">
        <v>44781</v>
      </c>
      <c r="AB219" t="s">
        <v>948</v>
      </c>
      <c r="AC219" t="s">
        <v>949</v>
      </c>
    </row>
    <row r="220" spans="1:29" x14ac:dyDescent="0.2">
      <c r="A220">
        <v>4075</v>
      </c>
      <c r="B220" t="s">
        <v>30</v>
      </c>
      <c r="C220" t="s">
        <v>694</v>
      </c>
      <c r="D220" t="s">
        <v>3850</v>
      </c>
      <c r="E220" t="s">
        <v>33</v>
      </c>
      <c r="F220" t="s">
        <v>3851</v>
      </c>
      <c r="G220" t="s">
        <v>3861</v>
      </c>
      <c r="H220" t="s">
        <v>3861</v>
      </c>
      <c r="I220" t="s">
        <v>3852</v>
      </c>
      <c r="J220" t="s">
        <v>3853</v>
      </c>
      <c r="K220" t="s">
        <v>3854</v>
      </c>
      <c r="L220" t="s">
        <v>128</v>
      </c>
      <c r="M220" t="s">
        <v>65</v>
      </c>
      <c r="N220" t="s">
        <v>3855</v>
      </c>
      <c r="O220" t="s">
        <v>3856</v>
      </c>
      <c r="P220">
        <v>45.325596926363403</v>
      </c>
      <c r="Q220">
        <v>-75.836900830691306</v>
      </c>
      <c r="U220" t="s">
        <v>3857</v>
      </c>
      <c r="V220" t="s">
        <v>3852</v>
      </c>
      <c r="W220" t="s">
        <v>3858</v>
      </c>
      <c r="X220" t="s">
        <v>916</v>
      </c>
      <c r="Y220" t="s">
        <v>41</v>
      </c>
      <c r="Z220" t="s">
        <v>48</v>
      </c>
      <c r="AA220">
        <v>44801</v>
      </c>
      <c r="AB220" t="s">
        <v>3859</v>
      </c>
      <c r="AC220" t="s">
        <v>3860</v>
      </c>
    </row>
    <row r="221" spans="1:29" x14ac:dyDescent="0.2">
      <c r="A221">
        <v>4076</v>
      </c>
      <c r="B221" t="s">
        <v>30</v>
      </c>
      <c r="C221" t="s">
        <v>292</v>
      </c>
      <c r="D221" t="s">
        <v>4835</v>
      </c>
      <c r="E221" t="s">
        <v>60</v>
      </c>
      <c r="F221" t="s">
        <v>4834</v>
      </c>
      <c r="G221" t="s">
        <v>678</v>
      </c>
      <c r="H221" t="s">
        <v>679</v>
      </c>
      <c r="I221" t="s">
        <v>4839</v>
      </c>
      <c r="J221" t="s">
        <v>4838</v>
      </c>
      <c r="K221" t="s">
        <v>4836</v>
      </c>
      <c r="L221" t="s">
        <v>392</v>
      </c>
      <c r="M221" t="s">
        <v>41</v>
      </c>
      <c r="N221">
        <v>95330</v>
      </c>
      <c r="P221">
        <v>37.800722319275501</v>
      </c>
      <c r="Q221">
        <v>-121.288822076386</v>
      </c>
      <c r="S221">
        <v>40</v>
      </c>
      <c r="T221" t="s">
        <v>656</v>
      </c>
      <c r="U221" t="s">
        <v>956</v>
      </c>
      <c r="V221" t="s">
        <v>957</v>
      </c>
      <c r="W221" t="s">
        <v>954</v>
      </c>
      <c r="X221" t="s">
        <v>739</v>
      </c>
      <c r="Y221" t="s">
        <v>41</v>
      </c>
      <c r="Z221" t="s">
        <v>48</v>
      </c>
      <c r="AA221">
        <v>45096</v>
      </c>
      <c r="AB221" t="s">
        <v>4837</v>
      </c>
      <c r="AC221" t="s">
        <v>4840</v>
      </c>
    </row>
    <row r="222" spans="1:29" x14ac:dyDescent="0.2">
      <c r="A222">
        <v>4077</v>
      </c>
      <c r="B222" t="s">
        <v>30</v>
      </c>
      <c r="C222" t="s">
        <v>292</v>
      </c>
      <c r="D222" t="s">
        <v>959</v>
      </c>
      <c r="E222" t="s">
        <v>60</v>
      </c>
      <c r="F222" t="s">
        <v>960</v>
      </c>
      <c r="G222" t="s">
        <v>855</v>
      </c>
      <c r="H222" t="s">
        <v>347</v>
      </c>
      <c r="I222" t="s">
        <v>957</v>
      </c>
      <c r="J222" t="s">
        <v>961</v>
      </c>
      <c r="K222" t="s">
        <v>962</v>
      </c>
      <c r="L222" t="s">
        <v>392</v>
      </c>
      <c r="M222" t="s">
        <v>41</v>
      </c>
      <c r="N222">
        <v>94538</v>
      </c>
      <c r="O222" t="s">
        <v>115</v>
      </c>
      <c r="P222">
        <v>37.481503857326302</v>
      </c>
      <c r="Q222">
        <v>-121.933849299915</v>
      </c>
      <c r="S222">
        <v>10</v>
      </c>
      <c r="T222" t="s">
        <v>656</v>
      </c>
      <c r="U222" t="s">
        <v>963</v>
      </c>
      <c r="V222" t="s">
        <v>957</v>
      </c>
      <c r="W222" t="s">
        <v>954</v>
      </c>
      <c r="X222" t="s">
        <v>739</v>
      </c>
      <c r="Y222" t="s">
        <v>41</v>
      </c>
      <c r="Z222" t="s">
        <v>48</v>
      </c>
      <c r="AA222">
        <v>45096</v>
      </c>
      <c r="AB222" t="s">
        <v>4746</v>
      </c>
    </row>
    <row r="223" spans="1:29" x14ac:dyDescent="0.2">
      <c r="A223">
        <v>4078</v>
      </c>
      <c r="B223" t="s">
        <v>30</v>
      </c>
      <c r="C223" t="s">
        <v>292</v>
      </c>
      <c r="D223" t="s">
        <v>965</v>
      </c>
      <c r="E223" t="s">
        <v>60</v>
      </c>
      <c r="F223" t="s">
        <v>966</v>
      </c>
      <c r="G223" t="s">
        <v>855</v>
      </c>
      <c r="H223" t="s">
        <v>347</v>
      </c>
      <c r="I223" t="s">
        <v>4383</v>
      </c>
      <c r="J223" t="s">
        <v>967</v>
      </c>
      <c r="K223" t="s">
        <v>968</v>
      </c>
      <c r="L223" t="s">
        <v>40</v>
      </c>
      <c r="M223" t="s">
        <v>41</v>
      </c>
      <c r="N223">
        <v>89434</v>
      </c>
      <c r="O223" t="s">
        <v>969</v>
      </c>
      <c r="P223">
        <v>39.537778381403697</v>
      </c>
      <c r="Q223">
        <v>-119.439104074746</v>
      </c>
      <c r="R223">
        <v>11000</v>
      </c>
      <c r="S223">
        <v>37</v>
      </c>
      <c r="T223" t="s">
        <v>656</v>
      </c>
      <c r="U223" t="s">
        <v>963</v>
      </c>
      <c r="V223" t="s">
        <v>957</v>
      </c>
      <c r="W223" t="s">
        <v>954</v>
      </c>
      <c r="X223" t="s">
        <v>739</v>
      </c>
      <c r="Y223" t="s">
        <v>41</v>
      </c>
      <c r="Z223" t="s">
        <v>48</v>
      </c>
      <c r="AA223">
        <v>45096</v>
      </c>
      <c r="AB223" t="s">
        <v>4829</v>
      </c>
    </row>
    <row r="224" spans="1:29" x14ac:dyDescent="0.2">
      <c r="A224">
        <v>4079</v>
      </c>
      <c r="B224" t="s">
        <v>111</v>
      </c>
      <c r="C224" t="s">
        <v>292</v>
      </c>
      <c r="D224" t="s">
        <v>965</v>
      </c>
      <c r="E224" t="s">
        <v>60</v>
      </c>
      <c r="F224" t="s">
        <v>970</v>
      </c>
      <c r="G224" t="s">
        <v>855</v>
      </c>
      <c r="H224" t="s">
        <v>347</v>
      </c>
      <c r="I224" t="s">
        <v>4383</v>
      </c>
      <c r="J224" t="s">
        <v>967</v>
      </c>
      <c r="K224" t="s">
        <v>968</v>
      </c>
      <c r="L224" t="s">
        <v>40</v>
      </c>
      <c r="M224" t="s">
        <v>41</v>
      </c>
      <c r="N224">
        <v>89434</v>
      </c>
      <c r="O224" t="s">
        <v>969</v>
      </c>
      <c r="P224">
        <v>39.537778381403697</v>
      </c>
      <c r="Q224">
        <v>-119.439104074746</v>
      </c>
      <c r="R224">
        <v>3000</v>
      </c>
      <c r="S224">
        <v>100</v>
      </c>
      <c r="T224" t="s">
        <v>656</v>
      </c>
      <c r="U224" t="s">
        <v>963</v>
      </c>
      <c r="V224" t="s">
        <v>957</v>
      </c>
      <c r="W224" t="s">
        <v>954</v>
      </c>
      <c r="X224" t="s">
        <v>739</v>
      </c>
      <c r="Y224" t="s">
        <v>41</v>
      </c>
      <c r="Z224" t="s">
        <v>48</v>
      </c>
      <c r="AA224">
        <v>45096</v>
      </c>
      <c r="AB224" t="s">
        <v>4829</v>
      </c>
      <c r="AC224" t="s">
        <v>4830</v>
      </c>
    </row>
    <row r="225" spans="1:29" x14ac:dyDescent="0.2">
      <c r="A225">
        <v>4080</v>
      </c>
      <c r="B225" t="s">
        <v>190</v>
      </c>
      <c r="C225" t="s">
        <v>292</v>
      </c>
      <c r="D225" t="s">
        <v>950</v>
      </c>
      <c r="E225" t="s">
        <v>60</v>
      </c>
      <c r="F225" t="s">
        <v>4831</v>
      </c>
      <c r="G225" t="s">
        <v>678</v>
      </c>
      <c r="H225" t="s">
        <v>679</v>
      </c>
      <c r="I225" t="s">
        <v>957</v>
      </c>
      <c r="J225" t="s">
        <v>953</v>
      </c>
      <c r="K225" t="s">
        <v>954</v>
      </c>
      <c r="L225" t="s">
        <v>739</v>
      </c>
      <c r="M225" t="s">
        <v>41</v>
      </c>
      <c r="N225">
        <v>78725</v>
      </c>
      <c r="O225" t="s">
        <v>955</v>
      </c>
      <c r="P225">
        <v>30.23</v>
      </c>
      <c r="Q225">
        <v>-97.6</v>
      </c>
      <c r="R225" t="s">
        <v>701</v>
      </c>
      <c r="U225" t="s">
        <v>956</v>
      </c>
      <c r="V225" t="s">
        <v>957</v>
      </c>
      <c r="W225" t="s">
        <v>954</v>
      </c>
      <c r="X225" t="s">
        <v>739</v>
      </c>
      <c r="Y225" t="s">
        <v>41</v>
      </c>
      <c r="Z225" t="s">
        <v>48</v>
      </c>
      <c r="AA225">
        <v>45096</v>
      </c>
      <c r="AB225" t="s">
        <v>958</v>
      </c>
      <c r="AC225" t="s">
        <v>4832</v>
      </c>
    </row>
    <row r="226" spans="1:29" x14ac:dyDescent="0.2">
      <c r="A226">
        <v>4081</v>
      </c>
      <c r="B226" t="s">
        <v>190</v>
      </c>
      <c r="C226" t="s">
        <v>292</v>
      </c>
      <c r="D226" t="s">
        <v>4789</v>
      </c>
      <c r="E226" t="s">
        <v>60</v>
      </c>
      <c r="F226" t="s">
        <v>4790</v>
      </c>
      <c r="G226" t="s">
        <v>678</v>
      </c>
      <c r="H226" t="s">
        <v>679</v>
      </c>
      <c r="I226" t="s">
        <v>4792</v>
      </c>
      <c r="K226" t="s">
        <v>4791</v>
      </c>
      <c r="L226" t="s">
        <v>47</v>
      </c>
      <c r="M226" t="s">
        <v>41</v>
      </c>
      <c r="P226">
        <v>35.8554259702831</v>
      </c>
      <c r="Q226">
        <v>-79.570623977062894</v>
      </c>
      <c r="R226">
        <v>2100</v>
      </c>
      <c r="U226" t="s">
        <v>4721</v>
      </c>
      <c r="V226" t="s">
        <v>4792</v>
      </c>
      <c r="W226" t="s">
        <v>4721</v>
      </c>
      <c r="X226" t="s">
        <v>4795</v>
      </c>
      <c r="Y226" t="s">
        <v>354</v>
      </c>
      <c r="Z226" t="s">
        <v>48</v>
      </c>
      <c r="AA226">
        <v>45096</v>
      </c>
      <c r="AB226" t="s">
        <v>4793</v>
      </c>
      <c r="AC226" t="s">
        <v>4794</v>
      </c>
    </row>
    <row r="227" spans="1:29" x14ac:dyDescent="0.2">
      <c r="A227">
        <v>4082</v>
      </c>
      <c r="B227" t="s">
        <v>190</v>
      </c>
      <c r="C227" t="s">
        <v>292</v>
      </c>
      <c r="D227" t="s">
        <v>977</v>
      </c>
      <c r="E227" t="s">
        <v>60</v>
      </c>
      <c r="F227" t="s">
        <v>972</v>
      </c>
      <c r="G227" t="s">
        <v>658</v>
      </c>
      <c r="H227" t="s">
        <v>326</v>
      </c>
      <c r="I227" t="s">
        <v>973</v>
      </c>
      <c r="J227" t="s">
        <v>974</v>
      </c>
      <c r="K227" t="s">
        <v>974</v>
      </c>
      <c r="L227" t="s">
        <v>125</v>
      </c>
      <c r="M227" t="s">
        <v>41</v>
      </c>
      <c r="N227">
        <v>48864</v>
      </c>
      <c r="O227" t="s">
        <v>975</v>
      </c>
      <c r="P227">
        <v>42.727766379673099</v>
      </c>
      <c r="Q227">
        <v>-84.55</v>
      </c>
      <c r="R227">
        <v>1700</v>
      </c>
      <c r="S227">
        <v>50</v>
      </c>
      <c r="T227" t="s">
        <v>656</v>
      </c>
      <c r="U227" t="s">
        <v>971</v>
      </c>
      <c r="V227" t="s">
        <v>979</v>
      </c>
      <c r="W227" t="s">
        <v>976</v>
      </c>
      <c r="X227" t="s">
        <v>339</v>
      </c>
      <c r="Y227" t="s">
        <v>41</v>
      </c>
      <c r="Z227" t="s">
        <v>48</v>
      </c>
      <c r="AA227">
        <v>45096</v>
      </c>
      <c r="AB227" t="s">
        <v>4728</v>
      </c>
      <c r="AC227" t="s">
        <v>4727</v>
      </c>
    </row>
    <row r="228" spans="1:29" x14ac:dyDescent="0.2">
      <c r="A228">
        <v>4083</v>
      </c>
      <c r="B228" t="s">
        <v>190</v>
      </c>
      <c r="C228" t="s">
        <v>292</v>
      </c>
      <c r="D228" t="s">
        <v>977</v>
      </c>
      <c r="E228" t="s">
        <v>60</v>
      </c>
      <c r="F228" t="s">
        <v>978</v>
      </c>
      <c r="G228" t="s">
        <v>658</v>
      </c>
      <c r="H228" t="s">
        <v>679</v>
      </c>
      <c r="I228" t="s">
        <v>979</v>
      </c>
      <c r="J228" t="s">
        <v>4729</v>
      </c>
      <c r="K228" t="s">
        <v>980</v>
      </c>
      <c r="L228" t="s">
        <v>710</v>
      </c>
      <c r="M228" t="s">
        <v>41</v>
      </c>
      <c r="N228">
        <v>37174</v>
      </c>
      <c r="O228" t="s">
        <v>981</v>
      </c>
      <c r="P228">
        <v>35.727397705927601</v>
      </c>
      <c r="Q228">
        <v>-86.9670925341904</v>
      </c>
      <c r="R228">
        <v>1700</v>
      </c>
      <c r="S228">
        <v>50</v>
      </c>
      <c r="T228" t="s">
        <v>656</v>
      </c>
      <c r="U228" t="s">
        <v>971</v>
      </c>
      <c r="V228" t="s">
        <v>979</v>
      </c>
      <c r="W228" t="s">
        <v>976</v>
      </c>
      <c r="X228" t="s">
        <v>339</v>
      </c>
      <c r="Y228" t="s">
        <v>41</v>
      </c>
      <c r="Z228" t="s">
        <v>48</v>
      </c>
      <c r="AA228">
        <v>45096</v>
      </c>
      <c r="AB228" t="s">
        <v>4730</v>
      </c>
      <c r="AC228" t="s">
        <v>4731</v>
      </c>
    </row>
    <row r="229" spans="1:29" x14ac:dyDescent="0.2">
      <c r="A229">
        <v>4084</v>
      </c>
      <c r="B229" t="s">
        <v>30</v>
      </c>
      <c r="C229" t="s">
        <v>292</v>
      </c>
      <c r="D229" t="s">
        <v>977</v>
      </c>
      <c r="E229" t="s">
        <v>60</v>
      </c>
      <c r="F229" t="s">
        <v>982</v>
      </c>
      <c r="G229" t="s">
        <v>658</v>
      </c>
      <c r="H229" t="s">
        <v>983</v>
      </c>
      <c r="I229" t="s">
        <v>979</v>
      </c>
      <c r="J229" t="s">
        <v>984</v>
      </c>
      <c r="K229" t="s">
        <v>976</v>
      </c>
      <c r="L229" t="s">
        <v>339</v>
      </c>
      <c r="M229" t="s">
        <v>41</v>
      </c>
      <c r="N229">
        <v>44481</v>
      </c>
      <c r="O229" t="s">
        <v>985</v>
      </c>
      <c r="P229">
        <v>41.1522508340096</v>
      </c>
      <c r="Q229">
        <v>-80.860397300000002</v>
      </c>
      <c r="R229">
        <v>1300</v>
      </c>
      <c r="S229">
        <v>44</v>
      </c>
      <c r="T229" t="s">
        <v>656</v>
      </c>
      <c r="U229" t="s">
        <v>971</v>
      </c>
      <c r="V229" t="s">
        <v>979</v>
      </c>
      <c r="W229" t="s">
        <v>976</v>
      </c>
      <c r="X229" t="s">
        <v>339</v>
      </c>
      <c r="Y229" t="s">
        <v>41</v>
      </c>
      <c r="Z229" t="s">
        <v>48</v>
      </c>
      <c r="AA229">
        <v>45096</v>
      </c>
      <c r="AB229" t="s">
        <v>986</v>
      </c>
    </row>
    <row r="230" spans="1:29" x14ac:dyDescent="0.2">
      <c r="A230">
        <v>4085</v>
      </c>
      <c r="B230" t="s">
        <v>111</v>
      </c>
      <c r="C230" t="s">
        <v>292</v>
      </c>
      <c r="D230" t="s">
        <v>4385</v>
      </c>
      <c r="E230" t="s">
        <v>60</v>
      </c>
      <c r="F230" t="s">
        <v>4384</v>
      </c>
      <c r="G230" t="s">
        <v>678</v>
      </c>
      <c r="H230" t="s">
        <v>679</v>
      </c>
      <c r="I230" t="s">
        <v>4388</v>
      </c>
      <c r="J230" t="s">
        <v>4387</v>
      </c>
      <c r="K230" t="s">
        <v>4389</v>
      </c>
      <c r="L230" t="s">
        <v>47</v>
      </c>
      <c r="M230" t="s">
        <v>41</v>
      </c>
      <c r="N230">
        <v>27344</v>
      </c>
      <c r="O230" t="s">
        <v>115</v>
      </c>
      <c r="P230">
        <v>35.754723119677998</v>
      </c>
      <c r="Q230">
        <v>-79.525212005538506</v>
      </c>
      <c r="R230">
        <v>7500</v>
      </c>
      <c r="S230">
        <v>16</v>
      </c>
      <c r="T230" t="s">
        <v>656</v>
      </c>
      <c r="U230" t="s">
        <v>4385</v>
      </c>
      <c r="V230" t="s">
        <v>4393</v>
      </c>
      <c r="W230" t="s">
        <v>4391</v>
      </c>
      <c r="X230" t="s">
        <v>4392</v>
      </c>
      <c r="Y230" t="s">
        <v>4390</v>
      </c>
      <c r="Z230" t="s">
        <v>48</v>
      </c>
      <c r="AA230">
        <v>45088</v>
      </c>
      <c r="AB230" t="s">
        <v>4386</v>
      </c>
    </row>
    <row r="231" spans="1:29" x14ac:dyDescent="0.2">
      <c r="A231">
        <v>4086</v>
      </c>
      <c r="B231" t="s">
        <v>111</v>
      </c>
      <c r="C231" t="s">
        <v>292</v>
      </c>
      <c r="D231" t="s">
        <v>2426</v>
      </c>
      <c r="E231" t="s">
        <v>33</v>
      </c>
      <c r="F231" t="s">
        <v>4784</v>
      </c>
      <c r="I231" t="s">
        <v>4788</v>
      </c>
      <c r="K231" t="s">
        <v>4782</v>
      </c>
      <c r="L231" t="s">
        <v>128</v>
      </c>
      <c r="M231" t="s">
        <v>65</v>
      </c>
      <c r="P231">
        <v>42.780691799905497</v>
      </c>
      <c r="Q231">
        <v>-81.177635625357595</v>
      </c>
      <c r="R231">
        <v>3000</v>
      </c>
      <c r="S231">
        <v>90</v>
      </c>
      <c r="T231" t="s">
        <v>656</v>
      </c>
      <c r="U231" t="s">
        <v>4786</v>
      </c>
      <c r="V231" t="s">
        <v>4787</v>
      </c>
      <c r="W231" t="s">
        <v>2433</v>
      </c>
      <c r="X231" t="s">
        <v>4796</v>
      </c>
      <c r="Y231" t="s">
        <v>541</v>
      </c>
      <c r="Z231" t="s">
        <v>48</v>
      </c>
      <c r="AA231">
        <v>45096</v>
      </c>
      <c r="AB231" t="s">
        <v>4785</v>
      </c>
      <c r="AC231" t="s">
        <v>4783</v>
      </c>
    </row>
    <row r="232" spans="1:29" x14ac:dyDescent="0.2">
      <c r="A232">
        <v>4087</v>
      </c>
      <c r="B232" t="s">
        <v>30</v>
      </c>
      <c r="C232" t="s">
        <v>292</v>
      </c>
      <c r="D232" t="s">
        <v>987</v>
      </c>
      <c r="E232" t="s">
        <v>60</v>
      </c>
      <c r="F232" t="s">
        <v>988</v>
      </c>
      <c r="G232" t="s">
        <v>658</v>
      </c>
      <c r="H232" t="s">
        <v>326</v>
      </c>
      <c r="I232" t="s">
        <v>989</v>
      </c>
      <c r="J232" t="s">
        <v>990</v>
      </c>
      <c r="K232" t="s">
        <v>991</v>
      </c>
      <c r="L232" t="s">
        <v>125</v>
      </c>
      <c r="M232" t="s">
        <v>41</v>
      </c>
      <c r="N232">
        <v>48640</v>
      </c>
      <c r="O232" t="s">
        <v>992</v>
      </c>
      <c r="P232">
        <v>43.6053908558237</v>
      </c>
      <c r="Q232">
        <v>-84.207910228618701</v>
      </c>
      <c r="R232">
        <v>265</v>
      </c>
      <c r="S232">
        <v>1</v>
      </c>
      <c r="T232" t="s">
        <v>656</v>
      </c>
      <c r="U232" t="s">
        <v>993</v>
      </c>
      <c r="V232" t="s">
        <v>989</v>
      </c>
      <c r="W232" t="s">
        <v>991</v>
      </c>
      <c r="X232" t="s">
        <v>125</v>
      </c>
      <c r="Y232" t="s">
        <v>41</v>
      </c>
      <c r="Z232" t="s">
        <v>48</v>
      </c>
      <c r="AA232">
        <v>44779</v>
      </c>
      <c r="AB232" t="s">
        <v>994</v>
      </c>
    </row>
    <row r="233" spans="1:29" x14ac:dyDescent="0.2">
      <c r="A233">
        <v>4088</v>
      </c>
      <c r="B233" t="s">
        <v>111</v>
      </c>
      <c r="C233" t="s">
        <v>292</v>
      </c>
      <c r="D233" t="s">
        <v>995</v>
      </c>
      <c r="E233" t="s">
        <v>60</v>
      </c>
      <c r="F233" t="s">
        <v>996</v>
      </c>
      <c r="G233" t="s">
        <v>855</v>
      </c>
      <c r="H233" t="s">
        <v>735</v>
      </c>
      <c r="I233" t="s">
        <v>997</v>
      </c>
      <c r="J233" t="s">
        <v>998</v>
      </c>
      <c r="K233" t="s">
        <v>999</v>
      </c>
      <c r="L233" t="s">
        <v>339</v>
      </c>
      <c r="M233" t="s">
        <v>41</v>
      </c>
      <c r="N233">
        <v>45377</v>
      </c>
      <c r="O233" t="s">
        <v>1000</v>
      </c>
      <c r="P233">
        <v>39.899899465573</v>
      </c>
      <c r="Q233">
        <v>-84.193602704197801</v>
      </c>
      <c r="R233">
        <v>600</v>
      </c>
      <c r="U233" t="s">
        <v>995</v>
      </c>
      <c r="V233" t="s">
        <v>997</v>
      </c>
      <c r="W233" t="s">
        <v>1001</v>
      </c>
      <c r="X233" t="s">
        <v>339</v>
      </c>
      <c r="Y233" t="s">
        <v>41</v>
      </c>
      <c r="Z233" t="s">
        <v>48</v>
      </c>
      <c r="AA233">
        <v>44779</v>
      </c>
      <c r="AB233" t="s">
        <v>1002</v>
      </c>
      <c r="AC233" t="s">
        <v>1003</v>
      </c>
    </row>
    <row r="234" spans="1:29" x14ac:dyDescent="0.2">
      <c r="A234">
        <v>4089</v>
      </c>
      <c r="B234" t="s">
        <v>111</v>
      </c>
      <c r="C234" t="s">
        <v>292</v>
      </c>
      <c r="D234" t="s">
        <v>995</v>
      </c>
      <c r="E234" t="s">
        <v>60</v>
      </c>
      <c r="F234" t="s">
        <v>996</v>
      </c>
      <c r="G234" t="s">
        <v>658</v>
      </c>
      <c r="H234" t="s">
        <v>735</v>
      </c>
      <c r="I234" t="s">
        <v>997</v>
      </c>
      <c r="J234" t="s">
        <v>998</v>
      </c>
      <c r="K234" t="s">
        <v>999</v>
      </c>
      <c r="L234" t="s">
        <v>339</v>
      </c>
      <c r="M234" t="s">
        <v>41</v>
      </c>
      <c r="N234">
        <v>45377</v>
      </c>
      <c r="O234" t="s">
        <v>1000</v>
      </c>
      <c r="P234">
        <v>39.899899465573</v>
      </c>
      <c r="Q234">
        <v>-84.193602704197801</v>
      </c>
      <c r="R234">
        <v>600</v>
      </c>
      <c r="U234" t="s">
        <v>995</v>
      </c>
      <c r="V234" t="s">
        <v>997</v>
      </c>
      <c r="W234" t="s">
        <v>1001</v>
      </c>
      <c r="X234" t="s">
        <v>339</v>
      </c>
      <c r="Y234" t="s">
        <v>41</v>
      </c>
      <c r="Z234" t="s">
        <v>48</v>
      </c>
      <c r="AA234">
        <v>44779</v>
      </c>
      <c r="AB234" t="s">
        <v>1004</v>
      </c>
      <c r="AC234" t="s">
        <v>1005</v>
      </c>
    </row>
    <row r="235" spans="1:29" x14ac:dyDescent="0.2">
      <c r="A235">
        <v>4090</v>
      </c>
      <c r="B235" t="s">
        <v>111</v>
      </c>
      <c r="C235" t="s">
        <v>292</v>
      </c>
      <c r="D235" t="s">
        <v>995</v>
      </c>
      <c r="E235" t="s">
        <v>60</v>
      </c>
      <c r="F235" t="s">
        <v>996</v>
      </c>
      <c r="G235" t="s">
        <v>855</v>
      </c>
      <c r="H235" t="s">
        <v>326</v>
      </c>
      <c r="I235" t="s">
        <v>997</v>
      </c>
      <c r="J235" t="s">
        <v>998</v>
      </c>
      <c r="K235" t="s">
        <v>999</v>
      </c>
      <c r="L235" t="s">
        <v>339</v>
      </c>
      <c r="M235" t="s">
        <v>41</v>
      </c>
      <c r="N235">
        <v>45377</v>
      </c>
      <c r="O235" t="s">
        <v>1000</v>
      </c>
      <c r="P235">
        <v>39.899899465573</v>
      </c>
      <c r="Q235">
        <v>-84.193602704197801</v>
      </c>
      <c r="R235">
        <v>600</v>
      </c>
      <c r="U235" t="s">
        <v>995</v>
      </c>
      <c r="V235" t="s">
        <v>997</v>
      </c>
      <c r="W235" t="s">
        <v>1001</v>
      </c>
      <c r="X235" t="s">
        <v>339</v>
      </c>
      <c r="Y235" t="s">
        <v>41</v>
      </c>
      <c r="Z235" t="s">
        <v>48</v>
      </c>
      <c r="AA235">
        <v>44779</v>
      </c>
      <c r="AB235" t="s">
        <v>1006</v>
      </c>
      <c r="AC235" t="s">
        <v>1007</v>
      </c>
    </row>
    <row r="236" spans="1:29" x14ac:dyDescent="0.2">
      <c r="A236">
        <v>4091</v>
      </c>
      <c r="B236" t="s">
        <v>58</v>
      </c>
      <c r="C236" t="s">
        <v>292</v>
      </c>
      <c r="D236" t="s">
        <v>995</v>
      </c>
      <c r="E236" t="s">
        <v>60</v>
      </c>
      <c r="F236" t="s">
        <v>3086</v>
      </c>
      <c r="G236" t="s">
        <v>658</v>
      </c>
      <c r="H236" t="s">
        <v>4113</v>
      </c>
      <c r="I236" t="s">
        <v>997</v>
      </c>
      <c r="J236" t="s">
        <v>3087</v>
      </c>
      <c r="K236" t="s">
        <v>3088</v>
      </c>
      <c r="L236" t="s">
        <v>339</v>
      </c>
      <c r="M236" t="s">
        <v>41</v>
      </c>
      <c r="N236">
        <v>45420</v>
      </c>
      <c r="O236" t="s">
        <v>3089</v>
      </c>
      <c r="P236">
        <v>39.715498402451701</v>
      </c>
      <c r="Q236">
        <v>-84.111824546531196</v>
      </c>
      <c r="U236" t="s">
        <v>995</v>
      </c>
      <c r="V236" t="s">
        <v>997</v>
      </c>
      <c r="W236" t="s">
        <v>1001</v>
      </c>
      <c r="X236" t="s">
        <v>339</v>
      </c>
      <c r="Y236" t="s">
        <v>41</v>
      </c>
      <c r="Z236" t="s">
        <v>48</v>
      </c>
      <c r="AA236">
        <v>44891</v>
      </c>
      <c r="AB236" t="s">
        <v>3090</v>
      </c>
      <c r="AC236" t="s">
        <v>4114</v>
      </c>
    </row>
    <row r="238" spans="1:29" x14ac:dyDescent="0.2">
      <c r="A238">
        <v>5000</v>
      </c>
      <c r="B238" t="s">
        <v>30</v>
      </c>
      <c r="C238" t="s">
        <v>694</v>
      </c>
      <c r="D238" t="s">
        <v>1008</v>
      </c>
      <c r="E238" t="s">
        <v>60</v>
      </c>
      <c r="F238" t="s">
        <v>1009</v>
      </c>
      <c r="G238" t="s">
        <v>1010</v>
      </c>
      <c r="H238" t="s">
        <v>1011</v>
      </c>
      <c r="I238" t="s">
        <v>1012</v>
      </c>
      <c r="J238" t="s">
        <v>1013</v>
      </c>
      <c r="K238" t="s">
        <v>1014</v>
      </c>
      <c r="L238" t="s">
        <v>282</v>
      </c>
      <c r="M238" t="s">
        <v>41</v>
      </c>
      <c r="N238">
        <v>35563</v>
      </c>
      <c r="O238" t="s">
        <v>1015</v>
      </c>
      <c r="P238">
        <v>33.966059373282398</v>
      </c>
      <c r="Q238">
        <v>-87.898766503865701</v>
      </c>
      <c r="U238" t="s">
        <v>1008</v>
      </c>
      <c r="V238" t="s">
        <v>1012</v>
      </c>
      <c r="W238" t="s">
        <v>1016</v>
      </c>
      <c r="X238" t="s">
        <v>602</v>
      </c>
      <c r="Y238" t="s">
        <v>41</v>
      </c>
      <c r="Z238" t="s">
        <v>1017</v>
      </c>
      <c r="AA238">
        <v>44417</v>
      </c>
      <c r="AB238" t="s">
        <v>1012</v>
      </c>
      <c r="AC238" t="s">
        <v>1018</v>
      </c>
    </row>
    <row r="239" spans="1:29" x14ac:dyDescent="0.2">
      <c r="A239">
        <v>5001</v>
      </c>
      <c r="B239" t="s">
        <v>30</v>
      </c>
      <c r="C239" t="s">
        <v>694</v>
      </c>
      <c r="D239" t="s">
        <v>1008</v>
      </c>
      <c r="E239" t="s">
        <v>60</v>
      </c>
      <c r="F239" t="s">
        <v>1019</v>
      </c>
      <c r="G239" t="s">
        <v>1010</v>
      </c>
      <c r="H239" t="s">
        <v>1011</v>
      </c>
      <c r="I239" t="s">
        <v>1012</v>
      </c>
      <c r="J239" t="s">
        <v>1020</v>
      </c>
      <c r="K239" t="s">
        <v>1021</v>
      </c>
      <c r="L239" t="s">
        <v>602</v>
      </c>
      <c r="M239" t="s">
        <v>41</v>
      </c>
      <c r="N239">
        <v>55016</v>
      </c>
      <c r="O239" t="s">
        <v>1022</v>
      </c>
      <c r="P239">
        <v>44.794441305823597</v>
      </c>
      <c r="Q239">
        <v>-92.913494457604102</v>
      </c>
      <c r="U239" t="s">
        <v>1008</v>
      </c>
      <c r="V239" t="s">
        <v>1012</v>
      </c>
      <c r="W239" t="s">
        <v>1016</v>
      </c>
      <c r="X239" t="s">
        <v>602</v>
      </c>
      <c r="Y239" t="s">
        <v>41</v>
      </c>
      <c r="Z239" t="s">
        <v>1017</v>
      </c>
      <c r="AA239">
        <v>44417</v>
      </c>
      <c r="AB239" t="s">
        <v>1012</v>
      </c>
      <c r="AC239" t="s">
        <v>1018</v>
      </c>
    </row>
    <row r="240" spans="1:29" x14ac:dyDescent="0.2">
      <c r="A240">
        <v>5002</v>
      </c>
      <c r="B240" t="s">
        <v>30</v>
      </c>
      <c r="C240" t="s">
        <v>694</v>
      </c>
      <c r="D240" t="s">
        <v>1008</v>
      </c>
      <c r="E240" t="s">
        <v>60</v>
      </c>
      <c r="F240" t="s">
        <v>1023</v>
      </c>
      <c r="G240" t="s">
        <v>1010</v>
      </c>
      <c r="H240" t="s">
        <v>1024</v>
      </c>
      <c r="I240" t="s">
        <v>1012</v>
      </c>
      <c r="J240" t="s">
        <v>1025</v>
      </c>
      <c r="K240" t="s">
        <v>1026</v>
      </c>
      <c r="L240" t="s">
        <v>752</v>
      </c>
      <c r="M240" t="s">
        <v>41</v>
      </c>
      <c r="N240">
        <v>65802</v>
      </c>
      <c r="O240" t="s">
        <v>1027</v>
      </c>
      <c r="P240">
        <v>37.2123557132157</v>
      </c>
      <c r="Q240">
        <v>-93.227852015445805</v>
      </c>
      <c r="U240" t="s">
        <v>1008</v>
      </c>
      <c r="V240" t="s">
        <v>1012</v>
      </c>
      <c r="W240" t="s">
        <v>1016</v>
      </c>
      <c r="X240" t="s">
        <v>602</v>
      </c>
      <c r="Y240" t="s">
        <v>41</v>
      </c>
      <c r="Z240" t="s">
        <v>1017</v>
      </c>
      <c r="AA240">
        <v>44417</v>
      </c>
      <c r="AB240" t="s">
        <v>1012</v>
      </c>
      <c r="AC240" t="s">
        <v>1028</v>
      </c>
    </row>
    <row r="241" spans="1:29" x14ac:dyDescent="0.2">
      <c r="A241">
        <v>5003</v>
      </c>
      <c r="B241" t="s">
        <v>30</v>
      </c>
      <c r="C241" t="s">
        <v>694</v>
      </c>
      <c r="D241" t="s">
        <v>1029</v>
      </c>
      <c r="E241" t="s">
        <v>60</v>
      </c>
      <c r="F241" t="s">
        <v>1029</v>
      </c>
      <c r="G241" t="s">
        <v>1030</v>
      </c>
      <c r="H241" t="s">
        <v>1031</v>
      </c>
      <c r="I241" t="s">
        <v>1032</v>
      </c>
      <c r="J241" t="s">
        <v>1033</v>
      </c>
      <c r="K241" t="s">
        <v>1034</v>
      </c>
      <c r="L241" t="s">
        <v>392</v>
      </c>
      <c r="M241" t="s">
        <v>41</v>
      </c>
      <c r="N241">
        <v>94804</v>
      </c>
      <c r="O241" t="s">
        <v>1035</v>
      </c>
      <c r="P241">
        <v>37.9208482060344</v>
      </c>
      <c r="Q241">
        <v>-122.352250245024</v>
      </c>
      <c r="R241">
        <v>30</v>
      </c>
      <c r="U241" t="s">
        <v>1029</v>
      </c>
      <c r="V241" t="s">
        <v>1036</v>
      </c>
      <c r="W241" t="s">
        <v>1034</v>
      </c>
      <c r="X241" t="s">
        <v>392</v>
      </c>
      <c r="Y241" t="s">
        <v>41</v>
      </c>
      <c r="Z241" t="s">
        <v>1017</v>
      </c>
      <c r="AA241">
        <v>44417</v>
      </c>
      <c r="AB241" t="s">
        <v>1037</v>
      </c>
      <c r="AC241" t="s">
        <v>1038</v>
      </c>
    </row>
    <row r="242" spans="1:29" x14ac:dyDescent="0.2">
      <c r="A242">
        <v>5004</v>
      </c>
      <c r="B242" t="s">
        <v>30</v>
      </c>
      <c r="C242" t="s">
        <v>694</v>
      </c>
      <c r="D242" t="s">
        <v>1039</v>
      </c>
      <c r="E242" t="s">
        <v>60</v>
      </c>
      <c r="F242" t="s">
        <v>1039</v>
      </c>
      <c r="G242" t="s">
        <v>1010</v>
      </c>
      <c r="H242" t="s">
        <v>1011</v>
      </c>
      <c r="I242" t="s">
        <v>1040</v>
      </c>
      <c r="J242" t="s">
        <v>1041</v>
      </c>
      <c r="K242" t="s">
        <v>1042</v>
      </c>
      <c r="L242" t="s">
        <v>284</v>
      </c>
      <c r="M242" t="s">
        <v>41</v>
      </c>
      <c r="N242">
        <v>80127</v>
      </c>
      <c r="O242" t="s">
        <v>1043</v>
      </c>
      <c r="P242">
        <v>39.569675773168498</v>
      </c>
      <c r="Q242">
        <v>-105.123557758548</v>
      </c>
      <c r="R242">
        <v>20</v>
      </c>
      <c r="U242" t="s">
        <v>1044</v>
      </c>
      <c r="V242" t="s">
        <v>1040</v>
      </c>
      <c r="W242" t="s">
        <v>1042</v>
      </c>
      <c r="X242" t="s">
        <v>284</v>
      </c>
      <c r="Y242" t="s">
        <v>41</v>
      </c>
      <c r="Z242" t="s">
        <v>48</v>
      </c>
      <c r="AA242">
        <v>44774</v>
      </c>
      <c r="AB242" t="s">
        <v>1045</v>
      </c>
      <c r="AC242" t="s">
        <v>1046</v>
      </c>
    </row>
    <row r="243" spans="1:29" x14ac:dyDescent="0.2">
      <c r="A243">
        <v>5005</v>
      </c>
      <c r="B243" t="s">
        <v>30</v>
      </c>
      <c r="C243" t="s">
        <v>694</v>
      </c>
      <c r="D243" t="s">
        <v>1047</v>
      </c>
      <c r="E243" t="s">
        <v>33</v>
      </c>
      <c r="F243" t="s">
        <v>1048</v>
      </c>
      <c r="G243" t="s">
        <v>1030</v>
      </c>
      <c r="H243" t="s">
        <v>1031</v>
      </c>
      <c r="I243" t="s">
        <v>1049</v>
      </c>
      <c r="J243" t="s">
        <v>1050</v>
      </c>
      <c r="K243" t="s">
        <v>1048</v>
      </c>
      <c r="L243" t="s">
        <v>125</v>
      </c>
      <c r="M243" t="s">
        <v>41</v>
      </c>
      <c r="N243">
        <v>48030</v>
      </c>
      <c r="O243" t="s">
        <v>1051</v>
      </c>
      <c r="P243">
        <v>42.475023405197199</v>
      </c>
      <c r="Q243">
        <v>-83.092156273002203</v>
      </c>
      <c r="R243">
        <v>20</v>
      </c>
      <c r="S243">
        <v>400</v>
      </c>
      <c r="T243" t="s">
        <v>732</v>
      </c>
      <c r="U243" t="s">
        <v>1052</v>
      </c>
      <c r="V243" t="s">
        <v>1053</v>
      </c>
      <c r="W243" t="s">
        <v>907</v>
      </c>
      <c r="X243" t="s">
        <v>125</v>
      </c>
      <c r="Y243" t="s">
        <v>41</v>
      </c>
      <c r="Z243" t="s">
        <v>48</v>
      </c>
      <c r="AA243">
        <v>44044</v>
      </c>
      <c r="AB243" t="s">
        <v>1054</v>
      </c>
    </row>
    <row r="244" spans="1:29" x14ac:dyDescent="0.2">
      <c r="A244">
        <v>5006</v>
      </c>
      <c r="B244" t="s">
        <v>30</v>
      </c>
      <c r="C244" t="s">
        <v>694</v>
      </c>
      <c r="D244" t="s">
        <v>1047</v>
      </c>
      <c r="E244" t="s">
        <v>33</v>
      </c>
      <c r="F244" t="s">
        <v>1048</v>
      </c>
      <c r="G244" t="s">
        <v>1030</v>
      </c>
      <c r="H244" t="s">
        <v>1055</v>
      </c>
      <c r="I244" t="s">
        <v>1049</v>
      </c>
      <c r="J244" t="s">
        <v>1050</v>
      </c>
      <c r="K244" t="s">
        <v>1048</v>
      </c>
      <c r="L244" t="s">
        <v>125</v>
      </c>
      <c r="M244" t="s">
        <v>41</v>
      </c>
      <c r="N244">
        <v>48030</v>
      </c>
      <c r="O244" t="s">
        <v>1051</v>
      </c>
      <c r="P244">
        <v>42.475023405197199</v>
      </c>
      <c r="Q244">
        <v>-83.092156273002203</v>
      </c>
      <c r="R244">
        <v>20</v>
      </c>
      <c r="S244">
        <v>400</v>
      </c>
      <c r="T244" t="s">
        <v>732</v>
      </c>
      <c r="U244" t="s">
        <v>1052</v>
      </c>
      <c r="V244" t="s">
        <v>1053</v>
      </c>
      <c r="W244" t="s">
        <v>907</v>
      </c>
      <c r="X244" t="s">
        <v>125</v>
      </c>
      <c r="Y244" t="s">
        <v>41</v>
      </c>
      <c r="Z244" t="s">
        <v>48</v>
      </c>
      <c r="AA244">
        <v>44044</v>
      </c>
      <c r="AB244" t="s">
        <v>1054</v>
      </c>
    </row>
    <row r="245" spans="1:29" x14ac:dyDescent="0.2">
      <c r="A245">
        <v>5007</v>
      </c>
      <c r="B245" t="s">
        <v>30</v>
      </c>
      <c r="C245" t="s">
        <v>694</v>
      </c>
      <c r="D245" t="s">
        <v>1056</v>
      </c>
      <c r="E245" t="s">
        <v>60</v>
      </c>
      <c r="F245" t="s">
        <v>1057</v>
      </c>
      <c r="G245" t="s">
        <v>1030</v>
      </c>
      <c r="H245" t="s">
        <v>1055</v>
      </c>
      <c r="I245" t="s">
        <v>1058</v>
      </c>
      <c r="J245" t="s">
        <v>1059</v>
      </c>
      <c r="K245" t="s">
        <v>1060</v>
      </c>
      <c r="L245" t="s">
        <v>626</v>
      </c>
      <c r="M245" t="s">
        <v>41</v>
      </c>
      <c r="N245">
        <v>47562</v>
      </c>
      <c r="O245" t="s">
        <v>1061</v>
      </c>
      <c r="P245">
        <v>39.051798587179498</v>
      </c>
      <c r="Q245">
        <v>-86.849652399308098</v>
      </c>
      <c r="U245" t="s">
        <v>1056</v>
      </c>
      <c r="V245" t="s">
        <v>1058</v>
      </c>
      <c r="W245" t="s">
        <v>1062</v>
      </c>
      <c r="X245" t="s">
        <v>739</v>
      </c>
      <c r="Y245" t="s">
        <v>41</v>
      </c>
      <c r="Z245" t="s">
        <v>1017</v>
      </c>
      <c r="AA245">
        <v>44417</v>
      </c>
      <c r="AB245" t="s">
        <v>1058</v>
      </c>
      <c r="AC245" t="s">
        <v>1063</v>
      </c>
    </row>
    <row r="246" spans="1:29" x14ac:dyDescent="0.2">
      <c r="A246">
        <v>5008</v>
      </c>
      <c r="B246" t="s">
        <v>30</v>
      </c>
      <c r="C246" t="s">
        <v>694</v>
      </c>
      <c r="D246" t="s">
        <v>1064</v>
      </c>
      <c r="E246" t="s">
        <v>60</v>
      </c>
      <c r="F246" t="s">
        <v>1065</v>
      </c>
      <c r="G246" t="s">
        <v>1030</v>
      </c>
      <c r="H246" t="s">
        <v>1055</v>
      </c>
      <c r="I246" t="s">
        <v>1066</v>
      </c>
      <c r="J246" t="s">
        <v>1067</v>
      </c>
      <c r="K246" t="s">
        <v>1065</v>
      </c>
      <c r="L246" t="s">
        <v>313</v>
      </c>
      <c r="M246" t="s">
        <v>41</v>
      </c>
      <c r="N246">
        <v>60155</v>
      </c>
      <c r="O246" t="s">
        <v>1068</v>
      </c>
      <c r="P246">
        <v>41.854976973989999</v>
      </c>
      <c r="Q246">
        <v>-87.864274625138805</v>
      </c>
      <c r="R246">
        <v>44</v>
      </c>
      <c r="U246" t="s">
        <v>1064</v>
      </c>
      <c r="V246" t="s">
        <v>1066</v>
      </c>
      <c r="W246" t="s">
        <v>1065</v>
      </c>
      <c r="X246" t="s">
        <v>313</v>
      </c>
      <c r="Y246" t="s">
        <v>41</v>
      </c>
      <c r="Z246" t="s">
        <v>48</v>
      </c>
      <c r="AA246">
        <v>44774</v>
      </c>
      <c r="AB246" t="s">
        <v>1069</v>
      </c>
      <c r="AC246" t="s">
        <v>1070</v>
      </c>
    </row>
    <row r="247" spans="1:29" x14ac:dyDescent="0.2">
      <c r="A247">
        <v>5009</v>
      </c>
      <c r="B247" t="s">
        <v>30</v>
      </c>
      <c r="C247" t="s">
        <v>694</v>
      </c>
      <c r="D247" t="s">
        <v>657</v>
      </c>
      <c r="E247" t="s">
        <v>60</v>
      </c>
      <c r="F247" t="s">
        <v>657</v>
      </c>
      <c r="G247" t="s">
        <v>1030</v>
      </c>
      <c r="H247" t="s">
        <v>1055</v>
      </c>
      <c r="I247" t="s">
        <v>664</v>
      </c>
      <c r="J247" t="s">
        <v>1071</v>
      </c>
      <c r="K247" t="s">
        <v>662</v>
      </c>
      <c r="L247" t="s">
        <v>626</v>
      </c>
      <c r="M247" t="s">
        <v>41</v>
      </c>
      <c r="N247">
        <v>46013</v>
      </c>
      <c r="O247" t="s">
        <v>663</v>
      </c>
      <c r="P247">
        <v>40.040045018995301</v>
      </c>
      <c r="Q247">
        <v>-85.728024971171905</v>
      </c>
      <c r="U247" t="s">
        <v>657</v>
      </c>
      <c r="V247" t="s">
        <v>664</v>
      </c>
      <c r="W247" t="s">
        <v>665</v>
      </c>
      <c r="X247" t="s">
        <v>40</v>
      </c>
      <c r="Y247" t="s">
        <v>41</v>
      </c>
      <c r="Z247" t="s">
        <v>1017</v>
      </c>
      <c r="AA247">
        <v>44417</v>
      </c>
      <c r="AB247" t="s">
        <v>664</v>
      </c>
      <c r="AC247" t="s">
        <v>1072</v>
      </c>
    </row>
    <row r="248" spans="1:29" x14ac:dyDescent="0.2">
      <c r="A248">
        <v>5010</v>
      </c>
      <c r="B248" t="s">
        <v>30</v>
      </c>
      <c r="C248" t="s">
        <v>694</v>
      </c>
      <c r="D248" t="s">
        <v>657</v>
      </c>
      <c r="E248" t="s">
        <v>60</v>
      </c>
      <c r="F248" t="s">
        <v>657</v>
      </c>
      <c r="G248" t="s">
        <v>1030</v>
      </c>
      <c r="H248" t="s">
        <v>1073</v>
      </c>
      <c r="I248" t="s">
        <v>664</v>
      </c>
      <c r="J248" t="s">
        <v>1071</v>
      </c>
      <c r="K248" t="s">
        <v>662</v>
      </c>
      <c r="L248" t="s">
        <v>626</v>
      </c>
      <c r="M248" t="s">
        <v>41</v>
      </c>
      <c r="N248">
        <v>46013</v>
      </c>
      <c r="O248" t="s">
        <v>663</v>
      </c>
      <c r="P248">
        <v>40.040045018995301</v>
      </c>
      <c r="Q248">
        <v>-85.728024971171905</v>
      </c>
      <c r="U248" t="s">
        <v>657</v>
      </c>
      <c r="V248" t="s">
        <v>664</v>
      </c>
      <c r="W248" t="s">
        <v>665</v>
      </c>
      <c r="X248" t="s">
        <v>40</v>
      </c>
      <c r="Y248" t="s">
        <v>41</v>
      </c>
      <c r="Z248" t="s">
        <v>1017</v>
      </c>
      <c r="AA248">
        <v>44417</v>
      </c>
      <c r="AB248" t="s">
        <v>664</v>
      </c>
      <c r="AC248" t="s">
        <v>1074</v>
      </c>
    </row>
    <row r="249" spans="1:29" x14ac:dyDescent="0.2">
      <c r="A249">
        <v>5011</v>
      </c>
      <c r="B249" t="s">
        <v>111</v>
      </c>
      <c r="C249" t="s">
        <v>694</v>
      </c>
      <c r="D249" t="s">
        <v>668</v>
      </c>
      <c r="E249" t="s">
        <v>33</v>
      </c>
      <c r="F249" t="s">
        <v>668</v>
      </c>
      <c r="G249" t="s">
        <v>1030</v>
      </c>
      <c r="H249" t="s">
        <v>1031</v>
      </c>
      <c r="I249" t="s">
        <v>670</v>
      </c>
      <c r="J249" t="s">
        <v>671</v>
      </c>
      <c r="K249" t="s">
        <v>672</v>
      </c>
      <c r="L249" t="s">
        <v>673</v>
      </c>
      <c r="M249" t="s">
        <v>41</v>
      </c>
      <c r="N249">
        <v>84003</v>
      </c>
      <c r="O249" t="s">
        <v>674</v>
      </c>
      <c r="P249">
        <v>40.362076105102901</v>
      </c>
      <c r="Q249">
        <v>-111.791206172873</v>
      </c>
      <c r="S249">
        <v>12</v>
      </c>
      <c r="T249" t="s">
        <v>656</v>
      </c>
      <c r="U249" t="s">
        <v>668</v>
      </c>
      <c r="V249" t="s">
        <v>670</v>
      </c>
      <c r="W249" t="s">
        <v>672</v>
      </c>
      <c r="X249" t="s">
        <v>673</v>
      </c>
      <c r="Y249" t="s">
        <v>41</v>
      </c>
      <c r="Z249" t="s">
        <v>48</v>
      </c>
      <c r="AA249">
        <v>44780</v>
      </c>
      <c r="AB249" t="s">
        <v>1085</v>
      </c>
      <c r="AC249" t="s">
        <v>1086</v>
      </c>
    </row>
    <row r="250" spans="1:29" x14ac:dyDescent="0.2">
      <c r="A250">
        <v>5012</v>
      </c>
      <c r="B250" t="s">
        <v>30</v>
      </c>
      <c r="C250" t="s">
        <v>694</v>
      </c>
      <c r="D250" t="s">
        <v>1075</v>
      </c>
      <c r="E250" t="s">
        <v>33</v>
      </c>
      <c r="F250" t="s">
        <v>1076</v>
      </c>
      <c r="G250" t="s">
        <v>1030</v>
      </c>
      <c r="H250" t="s">
        <v>1031</v>
      </c>
      <c r="I250" t="s">
        <v>1077</v>
      </c>
      <c r="J250" t="s">
        <v>1078</v>
      </c>
      <c r="K250" t="s">
        <v>1079</v>
      </c>
      <c r="L250" t="s">
        <v>339</v>
      </c>
      <c r="M250" t="s">
        <v>41</v>
      </c>
      <c r="N250">
        <v>45066</v>
      </c>
      <c r="O250" t="s">
        <v>1080</v>
      </c>
      <c r="P250">
        <v>39.569494038538302</v>
      </c>
      <c r="Q250">
        <v>-84.259189189150305</v>
      </c>
      <c r="R250">
        <v>33</v>
      </c>
      <c r="S250">
        <v>2</v>
      </c>
      <c r="T250" t="s">
        <v>1084</v>
      </c>
      <c r="U250" t="s">
        <v>1075</v>
      </c>
      <c r="V250" t="s">
        <v>1077</v>
      </c>
      <c r="W250" t="s">
        <v>1081</v>
      </c>
      <c r="X250" t="s">
        <v>125</v>
      </c>
      <c r="Y250" t="s">
        <v>41</v>
      </c>
      <c r="Z250" t="s">
        <v>48</v>
      </c>
      <c r="AA250">
        <v>44779</v>
      </c>
      <c r="AB250" t="s">
        <v>1082</v>
      </c>
      <c r="AC250" t="s">
        <v>1083</v>
      </c>
    </row>
    <row r="251" spans="1:29" x14ac:dyDescent="0.2">
      <c r="A251">
        <v>5013</v>
      </c>
      <c r="B251" t="s">
        <v>58</v>
      </c>
      <c r="C251" t="s">
        <v>694</v>
      </c>
      <c r="D251" t="s">
        <v>676</v>
      </c>
      <c r="E251" t="s">
        <v>60</v>
      </c>
      <c r="F251" t="s">
        <v>676</v>
      </c>
      <c r="G251" t="s">
        <v>1030</v>
      </c>
      <c r="H251" t="s">
        <v>1031</v>
      </c>
      <c r="I251" t="s">
        <v>680</v>
      </c>
      <c r="J251" t="s">
        <v>681</v>
      </c>
      <c r="K251" t="s">
        <v>682</v>
      </c>
      <c r="L251" t="s">
        <v>392</v>
      </c>
      <c r="M251" t="s">
        <v>41</v>
      </c>
      <c r="N251">
        <v>92008</v>
      </c>
      <c r="O251" t="s">
        <v>683</v>
      </c>
      <c r="P251">
        <v>33.131817517359899</v>
      </c>
      <c r="Q251">
        <v>-117.27595937319499</v>
      </c>
      <c r="R251">
        <v>13</v>
      </c>
      <c r="U251" t="s">
        <v>676</v>
      </c>
      <c r="V251" t="s">
        <v>680</v>
      </c>
      <c r="W251" t="s">
        <v>682</v>
      </c>
      <c r="X251" t="s">
        <v>392</v>
      </c>
      <c r="Y251" t="s">
        <v>41</v>
      </c>
      <c r="Z251" t="s">
        <v>48</v>
      </c>
      <c r="AA251">
        <v>44774</v>
      </c>
      <c r="AB251" t="s">
        <v>1087</v>
      </c>
      <c r="AC251" t="s">
        <v>685</v>
      </c>
    </row>
    <row r="252" spans="1:29" x14ac:dyDescent="0.2">
      <c r="A252">
        <v>5014</v>
      </c>
      <c r="B252" t="s">
        <v>30</v>
      </c>
      <c r="C252" t="s">
        <v>694</v>
      </c>
      <c r="D252" t="s">
        <v>1088</v>
      </c>
      <c r="E252" t="s">
        <v>33</v>
      </c>
      <c r="F252" t="s">
        <v>1089</v>
      </c>
      <c r="G252" t="s">
        <v>1010</v>
      </c>
      <c r="H252" t="s">
        <v>1090</v>
      </c>
      <c r="I252" t="s">
        <v>1091</v>
      </c>
      <c r="J252" t="s">
        <v>1092</v>
      </c>
      <c r="K252" t="s">
        <v>1093</v>
      </c>
      <c r="L252" t="s">
        <v>1094</v>
      </c>
      <c r="M252" t="s">
        <v>369</v>
      </c>
      <c r="N252">
        <v>84090</v>
      </c>
      <c r="O252" t="s">
        <v>1095</v>
      </c>
      <c r="P252">
        <v>31.2705702027366</v>
      </c>
      <c r="Q252">
        <v>-110.94232197397901</v>
      </c>
      <c r="U252" t="s">
        <v>1096</v>
      </c>
      <c r="V252" t="s">
        <v>1097</v>
      </c>
      <c r="W252" t="s">
        <v>1098</v>
      </c>
      <c r="X252" t="s">
        <v>1099</v>
      </c>
      <c r="Y252" t="s">
        <v>41</v>
      </c>
      <c r="Z252" t="s">
        <v>48</v>
      </c>
      <c r="AA252">
        <v>44435</v>
      </c>
      <c r="AB252" t="s">
        <v>1100</v>
      </c>
    </row>
    <row r="253" spans="1:29" x14ac:dyDescent="0.2">
      <c r="A253">
        <v>5015</v>
      </c>
      <c r="B253" t="s">
        <v>30</v>
      </c>
      <c r="C253" t="s">
        <v>694</v>
      </c>
      <c r="D253" t="s">
        <v>1088</v>
      </c>
      <c r="E253" t="s">
        <v>33</v>
      </c>
      <c r="F253" t="s">
        <v>1101</v>
      </c>
      <c r="G253" t="s">
        <v>1010</v>
      </c>
      <c r="H253" t="s">
        <v>1090</v>
      </c>
      <c r="I253" t="s">
        <v>1102</v>
      </c>
      <c r="J253" t="s">
        <v>1103</v>
      </c>
      <c r="K253" t="s">
        <v>1104</v>
      </c>
      <c r="L253" t="s">
        <v>319</v>
      </c>
      <c r="M253" t="s">
        <v>41</v>
      </c>
      <c r="N253">
        <v>13838</v>
      </c>
      <c r="O253" t="s">
        <v>1105</v>
      </c>
      <c r="P253">
        <v>42.295298098858296</v>
      </c>
      <c r="Q253">
        <v>-75.414420844814998</v>
      </c>
      <c r="U253" t="s">
        <v>1096</v>
      </c>
      <c r="V253" t="s">
        <v>1097</v>
      </c>
      <c r="W253" t="s">
        <v>1098</v>
      </c>
      <c r="X253" t="s">
        <v>1099</v>
      </c>
      <c r="Y253" t="s">
        <v>41</v>
      </c>
      <c r="Z253" t="s">
        <v>48</v>
      </c>
      <c r="AA253">
        <v>44435</v>
      </c>
      <c r="AB253" t="s">
        <v>1100</v>
      </c>
    </row>
    <row r="254" spans="1:29" x14ac:dyDescent="0.2">
      <c r="A254">
        <v>5016</v>
      </c>
      <c r="B254" t="s">
        <v>30</v>
      </c>
      <c r="C254" t="s">
        <v>694</v>
      </c>
      <c r="D254" t="s">
        <v>1088</v>
      </c>
      <c r="E254" t="s">
        <v>33</v>
      </c>
      <c r="F254" t="s">
        <v>1106</v>
      </c>
      <c r="G254" t="s">
        <v>1010</v>
      </c>
      <c r="H254" t="s">
        <v>1090</v>
      </c>
      <c r="I254" t="s">
        <v>1107</v>
      </c>
      <c r="J254" t="s">
        <v>1108</v>
      </c>
      <c r="K254" t="s">
        <v>1109</v>
      </c>
      <c r="L254" t="s">
        <v>319</v>
      </c>
      <c r="M254" t="s">
        <v>41</v>
      </c>
      <c r="N254">
        <v>13760</v>
      </c>
      <c r="O254" t="s">
        <v>1110</v>
      </c>
      <c r="P254">
        <v>42.1089948574365</v>
      </c>
      <c r="Q254">
        <v>-76.013846431329</v>
      </c>
      <c r="U254" t="s">
        <v>1096</v>
      </c>
      <c r="V254" t="s">
        <v>1097</v>
      </c>
      <c r="W254" t="s">
        <v>1098</v>
      </c>
      <c r="X254" t="s">
        <v>1099</v>
      </c>
      <c r="Y254" t="s">
        <v>41</v>
      </c>
      <c r="Z254" t="s">
        <v>48</v>
      </c>
      <c r="AA254">
        <v>44435</v>
      </c>
      <c r="AB254" t="s">
        <v>1100</v>
      </c>
    </row>
    <row r="255" spans="1:29" x14ac:dyDescent="0.2">
      <c r="A255">
        <v>5017</v>
      </c>
      <c r="B255" t="s">
        <v>30</v>
      </c>
      <c r="C255" t="s">
        <v>694</v>
      </c>
      <c r="D255" t="s">
        <v>1111</v>
      </c>
      <c r="E255" t="s">
        <v>33</v>
      </c>
      <c r="F255" t="s">
        <v>1111</v>
      </c>
      <c r="G255" t="s">
        <v>1010</v>
      </c>
      <c r="H255" t="s">
        <v>1024</v>
      </c>
      <c r="I255" t="s">
        <v>1112</v>
      </c>
      <c r="J255" t="s">
        <v>1113</v>
      </c>
      <c r="K255" t="s">
        <v>550</v>
      </c>
      <c r="L255" t="s">
        <v>494</v>
      </c>
      <c r="M255" t="s">
        <v>41</v>
      </c>
      <c r="N255">
        <v>15857</v>
      </c>
      <c r="O255" t="s">
        <v>1114</v>
      </c>
      <c r="P255">
        <v>41.456931884237498</v>
      </c>
      <c r="Q255">
        <v>-78.559207617858505</v>
      </c>
      <c r="U255" t="s">
        <v>1096</v>
      </c>
      <c r="V255" t="s">
        <v>1097</v>
      </c>
      <c r="W255" t="s">
        <v>1098</v>
      </c>
      <c r="X255" t="s">
        <v>1099</v>
      </c>
      <c r="Y255" t="s">
        <v>41</v>
      </c>
      <c r="Z255" t="s">
        <v>48</v>
      </c>
      <c r="AA255">
        <v>44421</v>
      </c>
      <c r="AB255" t="s">
        <v>1100</v>
      </c>
      <c r="AC255" t="s">
        <v>1115</v>
      </c>
    </row>
    <row r="256" spans="1:29" x14ac:dyDescent="0.2">
      <c r="A256">
        <v>5018</v>
      </c>
      <c r="B256" t="s">
        <v>30</v>
      </c>
      <c r="C256" t="s">
        <v>694</v>
      </c>
      <c r="D256" t="s">
        <v>1116</v>
      </c>
      <c r="E256" t="s">
        <v>33</v>
      </c>
      <c r="F256" t="s">
        <v>1117</v>
      </c>
      <c r="G256" t="s">
        <v>1010</v>
      </c>
      <c r="H256" t="s">
        <v>1090</v>
      </c>
      <c r="I256" t="s">
        <v>1112</v>
      </c>
      <c r="J256" t="s">
        <v>1113</v>
      </c>
      <c r="K256" t="s">
        <v>550</v>
      </c>
      <c r="L256" t="s">
        <v>494</v>
      </c>
      <c r="M256" t="s">
        <v>41</v>
      </c>
      <c r="N256">
        <v>15857</v>
      </c>
      <c r="O256" t="s">
        <v>1114</v>
      </c>
      <c r="P256">
        <v>41.456931884237498</v>
      </c>
      <c r="Q256">
        <v>-78.559207617858505</v>
      </c>
      <c r="U256" t="s">
        <v>1096</v>
      </c>
      <c r="V256" t="s">
        <v>1097</v>
      </c>
      <c r="W256" t="s">
        <v>1098</v>
      </c>
      <c r="X256" t="s">
        <v>1099</v>
      </c>
      <c r="Y256" t="s">
        <v>41</v>
      </c>
      <c r="Z256" t="s">
        <v>48</v>
      </c>
      <c r="AA256">
        <v>44435</v>
      </c>
      <c r="AB256" t="s">
        <v>1100</v>
      </c>
    </row>
    <row r="257" spans="1:29" x14ac:dyDescent="0.2">
      <c r="A257">
        <v>5019</v>
      </c>
      <c r="B257" t="s">
        <v>30</v>
      </c>
      <c r="C257" t="s">
        <v>694</v>
      </c>
      <c r="D257" t="s">
        <v>1116</v>
      </c>
      <c r="E257" t="s">
        <v>33</v>
      </c>
      <c r="F257" t="s">
        <v>1118</v>
      </c>
      <c r="G257" t="s">
        <v>1010</v>
      </c>
      <c r="H257" t="s">
        <v>1024</v>
      </c>
      <c r="I257" t="s">
        <v>1112</v>
      </c>
      <c r="J257" t="s">
        <v>1119</v>
      </c>
      <c r="K257" t="s">
        <v>1120</v>
      </c>
      <c r="L257" t="s">
        <v>239</v>
      </c>
      <c r="M257" t="s">
        <v>369</v>
      </c>
      <c r="N257">
        <v>22435</v>
      </c>
      <c r="O257" t="s">
        <v>1121</v>
      </c>
      <c r="P257">
        <v>32.5388032622566</v>
      </c>
      <c r="Q257">
        <v>-116.918655116274</v>
      </c>
      <c r="U257" t="s">
        <v>1096</v>
      </c>
      <c r="V257" t="s">
        <v>1097</v>
      </c>
      <c r="W257" t="s">
        <v>1098</v>
      </c>
      <c r="X257" t="s">
        <v>1099</v>
      </c>
      <c r="Y257" t="s">
        <v>41</v>
      </c>
      <c r="Z257" t="s">
        <v>48</v>
      </c>
      <c r="AA257">
        <v>44421</v>
      </c>
      <c r="AB257" t="s">
        <v>1100</v>
      </c>
    </row>
    <row r="258" spans="1:29" x14ac:dyDescent="0.2">
      <c r="A258">
        <v>5020</v>
      </c>
      <c r="B258" t="s">
        <v>30</v>
      </c>
      <c r="C258" t="s">
        <v>694</v>
      </c>
      <c r="D258" t="s">
        <v>1122</v>
      </c>
      <c r="E258" t="s">
        <v>33</v>
      </c>
      <c r="F258" t="s">
        <v>1123</v>
      </c>
      <c r="G258" t="s">
        <v>1010</v>
      </c>
      <c r="H258" t="s">
        <v>380</v>
      </c>
      <c r="I258" t="s">
        <v>1124</v>
      </c>
      <c r="J258" t="s">
        <v>1125</v>
      </c>
      <c r="K258" t="s">
        <v>1126</v>
      </c>
      <c r="L258" t="s">
        <v>730</v>
      </c>
      <c r="M258" t="s">
        <v>41</v>
      </c>
      <c r="N258">
        <v>53226</v>
      </c>
      <c r="O258" t="s">
        <v>1127</v>
      </c>
      <c r="P258">
        <v>43.047413649137603</v>
      </c>
      <c r="Q258">
        <v>-88.0539510736251</v>
      </c>
      <c r="U258" t="s">
        <v>1122</v>
      </c>
      <c r="V258" t="s">
        <v>1124</v>
      </c>
      <c r="W258" t="s">
        <v>1128</v>
      </c>
      <c r="X258" t="s">
        <v>494</v>
      </c>
      <c r="Y258" t="s">
        <v>41</v>
      </c>
      <c r="Z258" t="s">
        <v>48</v>
      </c>
      <c r="AA258">
        <v>44421</v>
      </c>
      <c r="AB258" t="s">
        <v>1129</v>
      </c>
      <c r="AC258" t="s">
        <v>1130</v>
      </c>
    </row>
    <row r="259" spans="1:29" x14ac:dyDescent="0.2">
      <c r="A259">
        <v>5021</v>
      </c>
      <c r="B259" t="s">
        <v>30</v>
      </c>
      <c r="C259" t="s">
        <v>694</v>
      </c>
      <c r="D259" t="s">
        <v>1131</v>
      </c>
      <c r="E259" t="s">
        <v>60</v>
      </c>
      <c r="F259" t="s">
        <v>1131</v>
      </c>
      <c r="G259" t="s">
        <v>1030</v>
      </c>
      <c r="H259" t="s">
        <v>1031</v>
      </c>
      <c r="I259" t="s">
        <v>1132</v>
      </c>
      <c r="J259" t="s">
        <v>1133</v>
      </c>
      <c r="K259" t="s">
        <v>1134</v>
      </c>
      <c r="L259" t="s">
        <v>392</v>
      </c>
      <c r="M259" t="s">
        <v>41</v>
      </c>
      <c r="N259">
        <v>90670</v>
      </c>
      <c r="O259" t="s">
        <v>1135</v>
      </c>
      <c r="P259">
        <v>33.56</v>
      </c>
      <c r="Q259">
        <v>-118.5</v>
      </c>
      <c r="R259">
        <v>100</v>
      </c>
      <c r="U259" t="s">
        <v>1131</v>
      </c>
      <c r="V259" t="s">
        <v>1132</v>
      </c>
      <c r="W259" t="s">
        <v>1134</v>
      </c>
      <c r="X259" t="s">
        <v>392</v>
      </c>
      <c r="Y259" t="s">
        <v>41</v>
      </c>
      <c r="AB259" t="s">
        <v>1136</v>
      </c>
      <c r="AC259" t="s">
        <v>1137</v>
      </c>
    </row>
    <row r="260" spans="1:29" x14ac:dyDescent="0.2">
      <c r="A260">
        <v>5022</v>
      </c>
      <c r="B260" t="s">
        <v>30</v>
      </c>
      <c r="C260" t="s">
        <v>694</v>
      </c>
      <c r="D260" t="s">
        <v>1138</v>
      </c>
      <c r="E260" t="s">
        <v>60</v>
      </c>
      <c r="F260" t="s">
        <v>1138</v>
      </c>
      <c r="G260" t="s">
        <v>1030</v>
      </c>
      <c r="H260" t="s">
        <v>1031</v>
      </c>
      <c r="I260" t="s">
        <v>1139</v>
      </c>
      <c r="J260" t="s">
        <v>1140</v>
      </c>
      <c r="K260" t="s">
        <v>1141</v>
      </c>
      <c r="L260" t="s">
        <v>392</v>
      </c>
      <c r="M260" t="s">
        <v>41</v>
      </c>
      <c r="N260">
        <v>92626</v>
      </c>
      <c r="O260" t="s">
        <v>1142</v>
      </c>
      <c r="P260">
        <v>33.697463913628098</v>
      </c>
      <c r="Q260">
        <v>-117.930018258635</v>
      </c>
      <c r="R260">
        <v>35</v>
      </c>
      <c r="U260" t="s">
        <v>1138</v>
      </c>
      <c r="V260" t="s">
        <v>1139</v>
      </c>
      <c r="W260" t="s">
        <v>1141</v>
      </c>
      <c r="X260" t="s">
        <v>392</v>
      </c>
      <c r="Y260" t="s">
        <v>41</v>
      </c>
      <c r="Z260" t="s">
        <v>48</v>
      </c>
      <c r="AA260">
        <v>44774</v>
      </c>
      <c r="AB260" t="s">
        <v>1143</v>
      </c>
      <c r="AC260" t="s">
        <v>1144</v>
      </c>
    </row>
    <row r="261" spans="1:29" x14ac:dyDescent="0.2">
      <c r="A261">
        <v>5023</v>
      </c>
      <c r="B261" t="s">
        <v>30</v>
      </c>
      <c r="C261" t="s">
        <v>694</v>
      </c>
      <c r="D261" t="s">
        <v>1145</v>
      </c>
      <c r="E261" t="s">
        <v>60</v>
      </c>
      <c r="F261" t="s">
        <v>1145</v>
      </c>
      <c r="G261" t="s">
        <v>1030</v>
      </c>
      <c r="H261" t="s">
        <v>1031</v>
      </c>
      <c r="I261" t="s">
        <v>1146</v>
      </c>
      <c r="J261" t="s">
        <v>1147</v>
      </c>
      <c r="K261" t="s">
        <v>1148</v>
      </c>
      <c r="L261" t="s">
        <v>730</v>
      </c>
      <c r="M261" t="s">
        <v>41</v>
      </c>
      <c r="N261">
        <v>53511</v>
      </c>
      <c r="O261" t="s">
        <v>1149</v>
      </c>
      <c r="P261">
        <v>41.5</v>
      </c>
      <c r="Q261">
        <v>-93.64</v>
      </c>
      <c r="R261">
        <v>12</v>
      </c>
      <c r="U261" t="s">
        <v>1145</v>
      </c>
      <c r="V261" t="s">
        <v>1146</v>
      </c>
      <c r="W261" t="s">
        <v>1150</v>
      </c>
      <c r="X261" t="s">
        <v>730</v>
      </c>
      <c r="Y261" t="s">
        <v>41</v>
      </c>
      <c r="Z261" t="s">
        <v>71</v>
      </c>
      <c r="AA261">
        <v>44774</v>
      </c>
      <c r="AB261" t="s">
        <v>1151</v>
      </c>
      <c r="AC261" t="s">
        <v>1152</v>
      </c>
    </row>
    <row r="262" spans="1:29" x14ac:dyDescent="0.2">
      <c r="A262">
        <v>5024</v>
      </c>
      <c r="B262" t="s">
        <v>30</v>
      </c>
      <c r="C262" t="s">
        <v>694</v>
      </c>
      <c r="D262" t="s">
        <v>686</v>
      </c>
      <c r="E262" t="s">
        <v>33</v>
      </c>
      <c r="F262" t="s">
        <v>686</v>
      </c>
      <c r="G262" t="s">
        <v>1030</v>
      </c>
      <c r="H262" t="s">
        <v>1031</v>
      </c>
      <c r="I262" t="s">
        <v>687</v>
      </c>
      <c r="J262" t="s">
        <v>688</v>
      </c>
      <c r="K262" t="s">
        <v>689</v>
      </c>
      <c r="L262" t="s">
        <v>24</v>
      </c>
      <c r="M262" t="s">
        <v>65</v>
      </c>
      <c r="N262" t="s">
        <v>690</v>
      </c>
      <c r="O262" t="s">
        <v>691</v>
      </c>
      <c r="P262">
        <v>45.556091015749701</v>
      </c>
      <c r="Q262">
        <v>-73.425185844494905</v>
      </c>
      <c r="R262">
        <v>228</v>
      </c>
      <c r="U262" t="s">
        <v>686</v>
      </c>
      <c r="V262" t="s">
        <v>687</v>
      </c>
      <c r="W262" t="s">
        <v>689</v>
      </c>
      <c r="X262" t="s">
        <v>24</v>
      </c>
      <c r="Y262" t="s">
        <v>65</v>
      </c>
      <c r="Z262" t="s">
        <v>48</v>
      </c>
      <c r="AA262">
        <v>44414</v>
      </c>
      <c r="AB262" t="s">
        <v>1153</v>
      </c>
    </row>
    <row r="263" spans="1:29" x14ac:dyDescent="0.2">
      <c r="A263">
        <v>5025</v>
      </c>
      <c r="B263" t="s">
        <v>190</v>
      </c>
      <c r="C263" t="s">
        <v>694</v>
      </c>
      <c r="D263" t="s">
        <v>695</v>
      </c>
      <c r="E263" t="s">
        <v>60</v>
      </c>
      <c r="F263" t="s">
        <v>1154</v>
      </c>
      <c r="G263" t="s">
        <v>1030</v>
      </c>
      <c r="H263" t="s">
        <v>1031</v>
      </c>
      <c r="I263" t="s">
        <v>697</v>
      </c>
      <c r="J263" t="s">
        <v>698</v>
      </c>
      <c r="K263" t="s">
        <v>699</v>
      </c>
      <c r="L263" t="s">
        <v>700</v>
      </c>
      <c r="M263" t="s">
        <v>41</v>
      </c>
      <c r="N263">
        <v>42740</v>
      </c>
      <c r="O263" t="s">
        <v>701</v>
      </c>
      <c r="P263">
        <v>37.6</v>
      </c>
      <c r="Q263">
        <v>-85.9</v>
      </c>
      <c r="R263">
        <v>5000</v>
      </c>
      <c r="S263">
        <v>86</v>
      </c>
      <c r="T263" t="s">
        <v>712</v>
      </c>
      <c r="U263" t="s">
        <v>702</v>
      </c>
      <c r="V263" t="s">
        <v>697</v>
      </c>
      <c r="W263" t="s">
        <v>703</v>
      </c>
      <c r="X263" t="s">
        <v>704</v>
      </c>
      <c r="Y263" t="s">
        <v>705</v>
      </c>
      <c r="Z263" t="s">
        <v>48</v>
      </c>
      <c r="AA263">
        <v>45096</v>
      </c>
      <c r="AB263" t="s">
        <v>4724</v>
      </c>
      <c r="AC263" t="s">
        <v>4720</v>
      </c>
    </row>
    <row r="264" spans="1:29" x14ac:dyDescent="0.2">
      <c r="A264">
        <v>5026</v>
      </c>
      <c r="B264" t="s">
        <v>111</v>
      </c>
      <c r="C264" t="s">
        <v>694</v>
      </c>
      <c r="D264" t="s">
        <v>695</v>
      </c>
      <c r="E264" t="s">
        <v>60</v>
      </c>
      <c r="F264" t="s">
        <v>708</v>
      </c>
      <c r="G264" t="s">
        <v>1030</v>
      </c>
      <c r="H264" t="s">
        <v>1031</v>
      </c>
      <c r="I264" t="s">
        <v>697</v>
      </c>
      <c r="J264" t="s">
        <v>708</v>
      </c>
      <c r="K264" t="s">
        <v>709</v>
      </c>
      <c r="L264" t="s">
        <v>710</v>
      </c>
      <c r="M264" t="s">
        <v>41</v>
      </c>
      <c r="N264">
        <v>38069</v>
      </c>
      <c r="O264" t="s">
        <v>701</v>
      </c>
      <c r="P264">
        <v>35.402915620047601</v>
      </c>
      <c r="Q264">
        <v>-89.417311946036904</v>
      </c>
      <c r="R264">
        <v>5800</v>
      </c>
      <c r="S264">
        <v>43</v>
      </c>
      <c r="T264" t="s">
        <v>712</v>
      </c>
      <c r="U264" t="s">
        <v>702</v>
      </c>
      <c r="V264" t="s">
        <v>697</v>
      </c>
      <c r="W264" t="s">
        <v>703</v>
      </c>
      <c r="X264" t="s">
        <v>704</v>
      </c>
      <c r="Y264" t="s">
        <v>705</v>
      </c>
      <c r="Z264" t="s">
        <v>48</v>
      </c>
      <c r="AA264">
        <v>44777</v>
      </c>
      <c r="AB264" t="s">
        <v>711</v>
      </c>
      <c r="AC264" t="s">
        <v>706</v>
      </c>
    </row>
    <row r="265" spans="1:29" x14ac:dyDescent="0.2">
      <c r="A265">
        <v>5027</v>
      </c>
      <c r="B265" t="s">
        <v>30</v>
      </c>
      <c r="C265" t="s">
        <v>694</v>
      </c>
      <c r="D265" t="s">
        <v>1155</v>
      </c>
      <c r="E265" t="s">
        <v>60</v>
      </c>
      <c r="F265" t="s">
        <v>1156</v>
      </c>
      <c r="G265" t="s">
        <v>1030</v>
      </c>
      <c r="H265" t="s">
        <v>1031</v>
      </c>
      <c r="I265" t="s">
        <v>1157</v>
      </c>
      <c r="J265" t="s">
        <v>1158</v>
      </c>
      <c r="K265" t="s">
        <v>1159</v>
      </c>
      <c r="L265" t="s">
        <v>1160</v>
      </c>
      <c r="M265" t="s">
        <v>41</v>
      </c>
      <c r="N265">
        <v>29651</v>
      </c>
      <c r="O265" t="s">
        <v>1161</v>
      </c>
      <c r="P265">
        <v>34.8946479772789</v>
      </c>
      <c r="Q265">
        <v>-82.180365673943697</v>
      </c>
      <c r="R265">
        <v>120</v>
      </c>
      <c r="S265">
        <v>22500</v>
      </c>
      <c r="T265" t="s">
        <v>1168</v>
      </c>
      <c r="U265" t="s">
        <v>1162</v>
      </c>
      <c r="V265" t="s">
        <v>1163</v>
      </c>
      <c r="W265" t="s">
        <v>1164</v>
      </c>
      <c r="X265" t="s">
        <v>1165</v>
      </c>
      <c r="Y265" t="s">
        <v>541</v>
      </c>
      <c r="Z265" t="s">
        <v>1017</v>
      </c>
      <c r="AA265">
        <v>44417</v>
      </c>
      <c r="AB265" t="s">
        <v>1166</v>
      </c>
      <c r="AC265" t="s">
        <v>1167</v>
      </c>
    </row>
    <row r="266" spans="1:29" x14ac:dyDescent="0.2">
      <c r="A266">
        <v>5028</v>
      </c>
      <c r="B266" t="s">
        <v>30</v>
      </c>
      <c r="C266" t="s">
        <v>694</v>
      </c>
      <c r="D266" t="s">
        <v>1169</v>
      </c>
      <c r="E266" t="s">
        <v>33</v>
      </c>
      <c r="F266" t="s">
        <v>1169</v>
      </c>
      <c r="G266" t="s">
        <v>1030</v>
      </c>
      <c r="H266" t="s">
        <v>1031</v>
      </c>
      <c r="I266" t="s">
        <v>1170</v>
      </c>
      <c r="J266" t="s">
        <v>1171</v>
      </c>
      <c r="K266" t="s">
        <v>1172</v>
      </c>
      <c r="L266" t="s">
        <v>898</v>
      </c>
      <c r="M266" t="s">
        <v>41</v>
      </c>
      <c r="N266">
        <v>34243</v>
      </c>
      <c r="O266" t="s">
        <v>1173</v>
      </c>
      <c r="P266">
        <v>27.4174068288131</v>
      </c>
      <c r="Q266">
        <v>-82.545678987562297</v>
      </c>
      <c r="R266">
        <v>15</v>
      </c>
      <c r="U266" t="s">
        <v>1174</v>
      </c>
      <c r="V266" t="s">
        <v>1170</v>
      </c>
      <c r="W266" t="s">
        <v>1172</v>
      </c>
      <c r="X266" t="s">
        <v>898</v>
      </c>
      <c r="Y266" t="s">
        <v>41</v>
      </c>
      <c r="Z266" t="s">
        <v>48</v>
      </c>
      <c r="AA266">
        <v>44781</v>
      </c>
      <c r="AB266" t="s">
        <v>1175</v>
      </c>
      <c r="AC266" t="s">
        <v>1176</v>
      </c>
    </row>
    <row r="267" spans="1:29" x14ac:dyDescent="0.2">
      <c r="A267">
        <v>5029</v>
      </c>
      <c r="B267" t="s">
        <v>111</v>
      </c>
      <c r="C267" t="s">
        <v>694</v>
      </c>
      <c r="D267" t="s">
        <v>713</v>
      </c>
      <c r="E267" t="s">
        <v>60</v>
      </c>
      <c r="F267" t="s">
        <v>713</v>
      </c>
      <c r="G267" t="s">
        <v>1030</v>
      </c>
      <c r="H267" t="s">
        <v>1031</v>
      </c>
      <c r="I267" t="s">
        <v>714</v>
      </c>
      <c r="J267" t="s">
        <v>715</v>
      </c>
      <c r="K267" t="s">
        <v>89</v>
      </c>
      <c r="L267" t="s">
        <v>24</v>
      </c>
      <c r="M267" t="s">
        <v>65</v>
      </c>
      <c r="N267" t="s">
        <v>716</v>
      </c>
      <c r="O267" t="s">
        <v>717</v>
      </c>
      <c r="P267">
        <v>45.62</v>
      </c>
      <c r="Q267">
        <v>-73.5</v>
      </c>
      <c r="S267">
        <v>60</v>
      </c>
      <c r="T267" t="s">
        <v>712</v>
      </c>
      <c r="U267" t="s">
        <v>713</v>
      </c>
      <c r="V267" t="s">
        <v>714</v>
      </c>
      <c r="W267" t="s">
        <v>718</v>
      </c>
      <c r="X267" t="s">
        <v>719</v>
      </c>
      <c r="Y267" t="s">
        <v>585</v>
      </c>
      <c r="Z267" t="s">
        <v>71</v>
      </c>
      <c r="AA267">
        <v>44777</v>
      </c>
      <c r="AB267" t="s">
        <v>720</v>
      </c>
      <c r="AC267" t="s">
        <v>701</v>
      </c>
    </row>
    <row r="268" spans="1:29" x14ac:dyDescent="0.2">
      <c r="A268">
        <v>5030</v>
      </c>
      <c r="B268" t="s">
        <v>30</v>
      </c>
      <c r="C268" t="s">
        <v>694</v>
      </c>
      <c r="D268" t="s">
        <v>1177</v>
      </c>
      <c r="E268" t="s">
        <v>60</v>
      </c>
      <c r="F268" t="s">
        <v>1177</v>
      </c>
      <c r="G268" t="s">
        <v>1010</v>
      </c>
      <c r="H268" t="s">
        <v>1011</v>
      </c>
      <c r="I268" t="s">
        <v>1178</v>
      </c>
      <c r="J268" t="s">
        <v>1179</v>
      </c>
      <c r="K268" t="s">
        <v>1180</v>
      </c>
      <c r="L268" t="s">
        <v>24</v>
      </c>
      <c r="M268" t="s">
        <v>65</v>
      </c>
      <c r="N268" t="s">
        <v>1181</v>
      </c>
      <c r="O268" t="s">
        <v>1182</v>
      </c>
      <c r="P268">
        <v>45.396162690508397</v>
      </c>
      <c r="Q268">
        <v>-71.974292917721101</v>
      </c>
      <c r="R268">
        <v>22</v>
      </c>
      <c r="U268" t="s">
        <v>1177</v>
      </c>
      <c r="V268" t="s">
        <v>1178</v>
      </c>
      <c r="W268" t="s">
        <v>1180</v>
      </c>
      <c r="X268" t="s">
        <v>24</v>
      </c>
      <c r="Y268" t="s">
        <v>65</v>
      </c>
      <c r="Z268" t="s">
        <v>48</v>
      </c>
      <c r="AA268">
        <v>44781</v>
      </c>
      <c r="AB268" t="s">
        <v>1183</v>
      </c>
      <c r="AC268" t="s">
        <v>1184</v>
      </c>
    </row>
    <row r="269" spans="1:29" x14ac:dyDescent="0.2">
      <c r="A269">
        <v>5031</v>
      </c>
      <c r="B269" t="s">
        <v>30</v>
      </c>
      <c r="C269" t="s">
        <v>694</v>
      </c>
      <c r="D269" t="s">
        <v>1185</v>
      </c>
      <c r="E269" t="s">
        <v>60</v>
      </c>
      <c r="F269" t="s">
        <v>1185</v>
      </c>
      <c r="G269" t="s">
        <v>1030</v>
      </c>
      <c r="H269" t="s">
        <v>1031</v>
      </c>
      <c r="I269" t="s">
        <v>1186</v>
      </c>
      <c r="J269" t="s">
        <v>1187</v>
      </c>
      <c r="K269" t="s">
        <v>1188</v>
      </c>
      <c r="L269" t="s">
        <v>494</v>
      </c>
      <c r="M269" t="s">
        <v>41</v>
      </c>
      <c r="N269">
        <v>15522</v>
      </c>
      <c r="O269" t="s">
        <v>1189</v>
      </c>
      <c r="P269">
        <v>39.937091653565197</v>
      </c>
      <c r="Q269">
        <v>-78.581477744964502</v>
      </c>
      <c r="R269">
        <v>30</v>
      </c>
      <c r="U269" t="s">
        <v>1190</v>
      </c>
      <c r="V269" t="s">
        <v>1186</v>
      </c>
      <c r="W269" t="s">
        <v>1191</v>
      </c>
      <c r="X269" t="s">
        <v>494</v>
      </c>
      <c r="Y269" t="s">
        <v>41</v>
      </c>
      <c r="Z269" t="s">
        <v>48</v>
      </c>
      <c r="AA269">
        <v>44774</v>
      </c>
      <c r="AB269" t="s">
        <v>1192</v>
      </c>
      <c r="AC269" t="s">
        <v>1193</v>
      </c>
    </row>
    <row r="270" spans="1:29" x14ac:dyDescent="0.2">
      <c r="A270">
        <v>5032</v>
      </c>
      <c r="B270" t="s">
        <v>30</v>
      </c>
      <c r="C270" t="s">
        <v>694</v>
      </c>
      <c r="D270" t="s">
        <v>721</v>
      </c>
      <c r="E270" t="s">
        <v>33</v>
      </c>
      <c r="F270" t="s">
        <v>721</v>
      </c>
      <c r="G270" t="s">
        <v>1030</v>
      </c>
      <c r="H270" t="s">
        <v>1031</v>
      </c>
      <c r="I270" t="s">
        <v>1194</v>
      </c>
      <c r="J270" t="s">
        <v>724</v>
      </c>
      <c r="K270" t="s">
        <v>725</v>
      </c>
      <c r="L270" t="s">
        <v>125</v>
      </c>
      <c r="M270" t="s">
        <v>41</v>
      </c>
      <c r="N270">
        <v>49423</v>
      </c>
      <c r="O270" t="s">
        <v>726</v>
      </c>
      <c r="P270">
        <v>42.752922484303298</v>
      </c>
      <c r="Q270">
        <v>-86.108513328817295</v>
      </c>
      <c r="U270" t="s">
        <v>1195</v>
      </c>
      <c r="V270" t="s">
        <v>723</v>
      </c>
      <c r="W270" t="s">
        <v>729</v>
      </c>
      <c r="X270" t="s">
        <v>730</v>
      </c>
      <c r="Y270" t="s">
        <v>41</v>
      </c>
      <c r="Z270" t="s">
        <v>1017</v>
      </c>
      <c r="AA270">
        <v>44417</v>
      </c>
      <c r="AB270" t="s">
        <v>1196</v>
      </c>
      <c r="AC270" t="s">
        <v>1197</v>
      </c>
    </row>
    <row r="271" spans="1:29" x14ac:dyDescent="0.2">
      <c r="A271">
        <v>5033</v>
      </c>
      <c r="B271" t="s">
        <v>30</v>
      </c>
      <c r="C271" t="s">
        <v>694</v>
      </c>
      <c r="D271" t="s">
        <v>1198</v>
      </c>
      <c r="E271" t="s">
        <v>60</v>
      </c>
      <c r="F271" t="s">
        <v>1198</v>
      </c>
      <c r="G271" t="s">
        <v>1030</v>
      </c>
      <c r="H271" t="s">
        <v>1031</v>
      </c>
      <c r="I271" t="s">
        <v>1199</v>
      </c>
      <c r="J271" t="s">
        <v>1200</v>
      </c>
      <c r="K271" t="s">
        <v>1201</v>
      </c>
      <c r="L271" t="s">
        <v>319</v>
      </c>
      <c r="M271" t="s">
        <v>41</v>
      </c>
      <c r="N271">
        <v>14850</v>
      </c>
      <c r="O271" t="s">
        <v>1202</v>
      </c>
      <c r="P271">
        <v>42.44</v>
      </c>
      <c r="Q271">
        <v>-76.459999999999994</v>
      </c>
      <c r="R271">
        <v>14</v>
      </c>
      <c r="S271" t="s">
        <v>701</v>
      </c>
      <c r="T271" t="s">
        <v>701</v>
      </c>
      <c r="U271" t="s">
        <v>1198</v>
      </c>
      <c r="V271" t="s">
        <v>1199</v>
      </c>
      <c r="W271" t="s">
        <v>1203</v>
      </c>
      <c r="X271" t="s">
        <v>1204</v>
      </c>
      <c r="Y271" t="s">
        <v>41</v>
      </c>
      <c r="Z271" t="s">
        <v>71</v>
      </c>
      <c r="AA271">
        <v>44774</v>
      </c>
      <c r="AB271" t="s">
        <v>701</v>
      </c>
      <c r="AC271" t="s">
        <v>1205</v>
      </c>
    </row>
    <row r="272" spans="1:29" x14ac:dyDescent="0.2">
      <c r="A272">
        <v>5034</v>
      </c>
      <c r="B272" t="s">
        <v>30</v>
      </c>
      <c r="C272" t="s">
        <v>694</v>
      </c>
      <c r="D272" t="s">
        <v>1206</v>
      </c>
      <c r="E272" t="s">
        <v>33</v>
      </c>
      <c r="F272" t="s">
        <v>1206</v>
      </c>
      <c r="G272" t="s">
        <v>1030</v>
      </c>
      <c r="H272" t="s">
        <v>1031</v>
      </c>
      <c r="I272" t="s">
        <v>1207</v>
      </c>
      <c r="J272" t="s">
        <v>1208</v>
      </c>
      <c r="K272" t="s">
        <v>1209</v>
      </c>
      <c r="L272" t="s">
        <v>392</v>
      </c>
      <c r="M272" t="s">
        <v>41</v>
      </c>
      <c r="N272">
        <v>94577</v>
      </c>
      <c r="O272" t="s">
        <v>1210</v>
      </c>
      <c r="P272">
        <v>37.71</v>
      </c>
      <c r="Q272">
        <v>-122.1</v>
      </c>
      <c r="R272">
        <v>5</v>
      </c>
      <c r="S272" t="s">
        <v>701</v>
      </c>
      <c r="T272" t="s">
        <v>701</v>
      </c>
      <c r="U272" t="s">
        <v>1206</v>
      </c>
      <c r="V272" t="s">
        <v>1207</v>
      </c>
      <c r="W272" t="s">
        <v>1211</v>
      </c>
      <c r="X272" t="s">
        <v>392</v>
      </c>
      <c r="Y272" t="s">
        <v>41</v>
      </c>
      <c r="Z272" t="s">
        <v>71</v>
      </c>
      <c r="AA272">
        <v>44774</v>
      </c>
      <c r="AB272" t="s">
        <v>1212</v>
      </c>
      <c r="AC272" t="s">
        <v>1213</v>
      </c>
    </row>
    <row r="273" spans="1:29" x14ac:dyDescent="0.2">
      <c r="A273">
        <v>5035</v>
      </c>
      <c r="B273" t="s">
        <v>58</v>
      </c>
      <c r="C273" t="s">
        <v>694</v>
      </c>
      <c r="D273" t="s">
        <v>2617</v>
      </c>
      <c r="E273" t="s">
        <v>60</v>
      </c>
      <c r="F273" t="s">
        <v>2618</v>
      </c>
      <c r="G273" t="s">
        <v>1030</v>
      </c>
      <c r="H273" t="s">
        <v>1031</v>
      </c>
      <c r="I273" t="s">
        <v>2620</v>
      </c>
      <c r="J273" t="s">
        <v>2621</v>
      </c>
      <c r="K273" t="s">
        <v>2622</v>
      </c>
      <c r="L273" t="s">
        <v>392</v>
      </c>
      <c r="M273" t="s">
        <v>41</v>
      </c>
      <c r="N273">
        <v>947608</v>
      </c>
      <c r="P273">
        <v>37.847688015409403</v>
      </c>
      <c r="Q273">
        <v>-122.28822684681001</v>
      </c>
      <c r="R273">
        <v>40</v>
      </c>
      <c r="U273" t="s">
        <v>2623</v>
      </c>
      <c r="V273" t="s">
        <v>2624</v>
      </c>
      <c r="W273" t="s">
        <v>1871</v>
      </c>
      <c r="X273" t="s">
        <v>2625</v>
      </c>
      <c r="Y273" t="s">
        <v>1872</v>
      </c>
      <c r="Z273" t="s">
        <v>48</v>
      </c>
      <c r="AA273">
        <v>44888</v>
      </c>
      <c r="AB273" t="s">
        <v>2626</v>
      </c>
      <c r="AC273" t="s">
        <v>4047</v>
      </c>
    </row>
    <row r="274" spans="1:29" x14ac:dyDescent="0.2">
      <c r="A274">
        <v>5036</v>
      </c>
      <c r="B274" t="s">
        <v>30</v>
      </c>
      <c r="C274" t="s">
        <v>694</v>
      </c>
      <c r="D274" t="s">
        <v>1214</v>
      </c>
      <c r="E274" t="s">
        <v>60</v>
      </c>
      <c r="F274" t="s">
        <v>1214</v>
      </c>
      <c r="G274" t="s">
        <v>1030</v>
      </c>
      <c r="H274" t="s">
        <v>1031</v>
      </c>
      <c r="I274" t="s">
        <v>1215</v>
      </c>
      <c r="J274" t="s">
        <v>1216</v>
      </c>
      <c r="K274" t="s">
        <v>1217</v>
      </c>
      <c r="L274" t="s">
        <v>392</v>
      </c>
      <c r="M274" t="s">
        <v>41</v>
      </c>
      <c r="N274">
        <v>92708</v>
      </c>
      <c r="O274" t="s">
        <v>1218</v>
      </c>
      <c r="P274">
        <v>33.701599218303997</v>
      </c>
      <c r="Q274">
        <v>-117.93828546047899</v>
      </c>
      <c r="R274">
        <v>75</v>
      </c>
      <c r="U274" t="s">
        <v>1214</v>
      </c>
      <c r="V274" t="s">
        <v>1215</v>
      </c>
      <c r="W274" t="s">
        <v>1217</v>
      </c>
      <c r="X274" t="s">
        <v>392</v>
      </c>
      <c r="Y274" t="s">
        <v>41</v>
      </c>
      <c r="Z274" t="s">
        <v>48</v>
      </c>
      <c r="AA274">
        <v>44774</v>
      </c>
      <c r="AB274" t="s">
        <v>1219</v>
      </c>
      <c r="AC274" t="s">
        <v>1220</v>
      </c>
    </row>
    <row r="275" spans="1:29" x14ac:dyDescent="0.2">
      <c r="A275">
        <v>5037</v>
      </c>
      <c r="B275" t="s">
        <v>190</v>
      </c>
      <c r="C275" t="s">
        <v>694</v>
      </c>
      <c r="D275" t="s">
        <v>1221</v>
      </c>
      <c r="E275" t="s">
        <v>60</v>
      </c>
      <c r="F275" t="s">
        <v>1222</v>
      </c>
      <c r="G275" t="s">
        <v>1030</v>
      </c>
      <c r="H275" t="s">
        <v>1031</v>
      </c>
      <c r="I275" t="s">
        <v>1223</v>
      </c>
      <c r="J275" t="s">
        <v>1224</v>
      </c>
      <c r="K275" t="s">
        <v>1225</v>
      </c>
      <c r="L275" t="s">
        <v>282</v>
      </c>
      <c r="M275" t="s">
        <v>41</v>
      </c>
      <c r="N275">
        <v>35490</v>
      </c>
      <c r="P275">
        <v>33.184291500796697</v>
      </c>
      <c r="Q275">
        <v>-87.262439429511204</v>
      </c>
      <c r="R275">
        <v>4400</v>
      </c>
      <c r="U275" t="s">
        <v>1226</v>
      </c>
      <c r="V275" t="s">
        <v>1223</v>
      </c>
      <c r="W275" t="s">
        <v>1227</v>
      </c>
      <c r="X275" t="s">
        <v>1228</v>
      </c>
      <c r="Y275" t="s">
        <v>541</v>
      </c>
      <c r="Z275" t="s">
        <v>48</v>
      </c>
      <c r="AA275">
        <v>44774</v>
      </c>
      <c r="AB275" t="s">
        <v>1229</v>
      </c>
      <c r="AC275" t="s">
        <v>1230</v>
      </c>
    </row>
    <row r="276" spans="1:29" x14ac:dyDescent="0.2">
      <c r="A276">
        <v>5038</v>
      </c>
      <c r="B276" t="s">
        <v>30</v>
      </c>
      <c r="C276" t="s">
        <v>694</v>
      </c>
      <c r="D276" t="s">
        <v>1231</v>
      </c>
      <c r="E276" t="s">
        <v>60</v>
      </c>
      <c r="F276" t="s">
        <v>1231</v>
      </c>
      <c r="G276" t="s">
        <v>1030</v>
      </c>
      <c r="H276" t="s">
        <v>1031</v>
      </c>
      <c r="I276" t="s">
        <v>1232</v>
      </c>
      <c r="J276" t="s">
        <v>1233</v>
      </c>
      <c r="K276" t="s">
        <v>1234</v>
      </c>
      <c r="L276" t="s">
        <v>319</v>
      </c>
      <c r="M276" t="s">
        <v>41</v>
      </c>
      <c r="N276">
        <v>11793</v>
      </c>
      <c r="O276" t="s">
        <v>1235</v>
      </c>
      <c r="P276">
        <v>40.672924151431197</v>
      </c>
      <c r="Q276">
        <v>-73.517658829602297</v>
      </c>
      <c r="R276">
        <v>30</v>
      </c>
      <c r="U276" t="s">
        <v>1231</v>
      </c>
      <c r="V276" t="s">
        <v>1232</v>
      </c>
      <c r="W276" t="s">
        <v>1234</v>
      </c>
      <c r="X276" t="s">
        <v>319</v>
      </c>
      <c r="Y276" t="s">
        <v>41</v>
      </c>
      <c r="Z276" t="s">
        <v>48</v>
      </c>
      <c r="AA276">
        <v>44774</v>
      </c>
      <c r="AB276" t="s">
        <v>1192</v>
      </c>
      <c r="AC276" t="s">
        <v>1236</v>
      </c>
    </row>
    <row r="277" spans="1:29" x14ac:dyDescent="0.2">
      <c r="A277">
        <v>5039</v>
      </c>
      <c r="B277" t="s">
        <v>30</v>
      </c>
      <c r="C277" t="s">
        <v>694</v>
      </c>
      <c r="D277" t="s">
        <v>743</v>
      </c>
      <c r="E277" t="s">
        <v>33</v>
      </c>
      <c r="F277" t="s">
        <v>744</v>
      </c>
      <c r="G277" t="s">
        <v>1030</v>
      </c>
      <c r="H277" t="s">
        <v>1031</v>
      </c>
      <c r="I277" t="s">
        <v>745</v>
      </c>
      <c r="J277" t="s">
        <v>746</v>
      </c>
      <c r="K277" t="s">
        <v>747</v>
      </c>
      <c r="L277" t="s">
        <v>239</v>
      </c>
      <c r="M277" t="s">
        <v>65</v>
      </c>
      <c r="N277" t="s">
        <v>748</v>
      </c>
      <c r="O277" t="s">
        <v>749</v>
      </c>
      <c r="P277">
        <v>49.151970910832503</v>
      </c>
      <c r="Q277">
        <v>-122.859270715534</v>
      </c>
      <c r="U277" t="s">
        <v>1237</v>
      </c>
      <c r="V277" t="s">
        <v>745</v>
      </c>
      <c r="W277" t="s">
        <v>751</v>
      </c>
      <c r="X277" t="s">
        <v>752</v>
      </c>
      <c r="Y277" t="s">
        <v>41</v>
      </c>
      <c r="Z277" t="s">
        <v>48</v>
      </c>
      <c r="AA277">
        <v>44415</v>
      </c>
      <c r="AB277" t="s">
        <v>745</v>
      </c>
      <c r="AC277" t="s">
        <v>1238</v>
      </c>
    </row>
    <row r="278" spans="1:29" x14ac:dyDescent="0.2">
      <c r="A278">
        <v>5040</v>
      </c>
      <c r="B278" t="s">
        <v>30</v>
      </c>
      <c r="C278" t="s">
        <v>694</v>
      </c>
      <c r="D278" t="s">
        <v>743</v>
      </c>
      <c r="E278" t="s">
        <v>33</v>
      </c>
      <c r="F278" t="s">
        <v>755</v>
      </c>
      <c r="G278" t="s">
        <v>1030</v>
      </c>
      <c r="H278" t="s">
        <v>1031</v>
      </c>
      <c r="I278" t="s">
        <v>745</v>
      </c>
      <c r="J278" t="s">
        <v>756</v>
      </c>
      <c r="K278" t="s">
        <v>757</v>
      </c>
      <c r="L278" t="s">
        <v>752</v>
      </c>
      <c r="M278" t="s">
        <v>41</v>
      </c>
      <c r="N278">
        <v>64804</v>
      </c>
      <c r="O278" t="s">
        <v>758</v>
      </c>
      <c r="P278">
        <v>37.0635414878614</v>
      </c>
      <c r="Q278">
        <v>-94.402179393441102</v>
      </c>
      <c r="U278" t="s">
        <v>1237</v>
      </c>
      <c r="V278" t="s">
        <v>745</v>
      </c>
      <c r="W278" t="s">
        <v>751</v>
      </c>
      <c r="X278" t="s">
        <v>752</v>
      </c>
      <c r="Y278" t="s">
        <v>41</v>
      </c>
      <c r="Z278" t="s">
        <v>48</v>
      </c>
      <c r="AA278">
        <v>44415</v>
      </c>
      <c r="AB278" t="s">
        <v>745</v>
      </c>
      <c r="AC278" t="s">
        <v>1239</v>
      </c>
    </row>
    <row r="279" spans="1:29" x14ac:dyDescent="0.2">
      <c r="A279">
        <v>5041</v>
      </c>
      <c r="B279" t="s">
        <v>30</v>
      </c>
      <c r="C279" t="s">
        <v>694</v>
      </c>
      <c r="D279" t="s">
        <v>743</v>
      </c>
      <c r="E279" t="s">
        <v>33</v>
      </c>
      <c r="F279" t="s">
        <v>760</v>
      </c>
      <c r="G279" t="s">
        <v>1030</v>
      </c>
      <c r="H279" t="s">
        <v>1031</v>
      </c>
      <c r="I279" t="s">
        <v>745</v>
      </c>
      <c r="J279" t="s">
        <v>761</v>
      </c>
      <c r="K279" t="s">
        <v>757</v>
      </c>
      <c r="L279" t="s">
        <v>752</v>
      </c>
      <c r="M279" t="s">
        <v>41</v>
      </c>
      <c r="N279">
        <v>64801</v>
      </c>
      <c r="O279" t="s">
        <v>762</v>
      </c>
      <c r="P279">
        <v>37.094713185978101</v>
      </c>
      <c r="Q279">
        <v>-94.528059591012294</v>
      </c>
      <c r="U279" t="s">
        <v>1237</v>
      </c>
      <c r="V279" t="s">
        <v>745</v>
      </c>
      <c r="W279" t="s">
        <v>751</v>
      </c>
      <c r="X279" t="s">
        <v>752</v>
      </c>
      <c r="Y279" t="s">
        <v>41</v>
      </c>
      <c r="Z279" t="s">
        <v>48</v>
      </c>
      <c r="AA279">
        <v>44415</v>
      </c>
      <c r="AB279" t="s">
        <v>745</v>
      </c>
      <c r="AC279" t="s">
        <v>1240</v>
      </c>
    </row>
    <row r="280" spans="1:29" x14ac:dyDescent="0.2">
      <c r="A280">
        <v>5042</v>
      </c>
      <c r="B280" t="s">
        <v>30</v>
      </c>
      <c r="C280" t="s">
        <v>694</v>
      </c>
      <c r="D280" t="s">
        <v>1241</v>
      </c>
      <c r="E280" t="s">
        <v>60</v>
      </c>
      <c r="G280" t="s">
        <v>1030</v>
      </c>
      <c r="H280" t="s">
        <v>1031</v>
      </c>
      <c r="I280" t="s">
        <v>1242</v>
      </c>
      <c r="U280" t="s">
        <v>1241</v>
      </c>
      <c r="V280" t="s">
        <v>1242</v>
      </c>
      <c r="W280" t="s">
        <v>1243</v>
      </c>
      <c r="X280" t="s">
        <v>1244</v>
      </c>
      <c r="Y280" t="s">
        <v>1245</v>
      </c>
      <c r="AB280" t="s">
        <v>1242</v>
      </c>
      <c r="AC280" t="s">
        <v>1246</v>
      </c>
    </row>
    <row r="281" spans="1:29" x14ac:dyDescent="0.2">
      <c r="A281">
        <v>5043</v>
      </c>
      <c r="B281" t="s">
        <v>58</v>
      </c>
      <c r="C281" t="s">
        <v>694</v>
      </c>
      <c r="D281" t="s">
        <v>1247</v>
      </c>
      <c r="E281" t="s">
        <v>60</v>
      </c>
      <c r="F281" t="s">
        <v>1247</v>
      </c>
      <c r="G281" t="s">
        <v>1030</v>
      </c>
      <c r="H281" t="s">
        <v>1055</v>
      </c>
      <c r="I281" t="s">
        <v>1248</v>
      </c>
      <c r="J281" t="s">
        <v>1249</v>
      </c>
      <c r="K281" t="s">
        <v>1250</v>
      </c>
      <c r="L281" t="s">
        <v>673</v>
      </c>
      <c r="M281" t="s">
        <v>41</v>
      </c>
      <c r="N281">
        <v>84341</v>
      </c>
      <c r="O281" t="s">
        <v>1251</v>
      </c>
      <c r="P281">
        <v>41.783296982335301</v>
      </c>
      <c r="Q281">
        <v>-111.810063730689</v>
      </c>
      <c r="R281">
        <v>135</v>
      </c>
      <c r="U281" t="s">
        <v>1247</v>
      </c>
      <c r="V281" t="s">
        <v>1248</v>
      </c>
      <c r="W281" t="s">
        <v>1250</v>
      </c>
      <c r="X281" t="s">
        <v>673</v>
      </c>
      <c r="Y281" t="s">
        <v>41</v>
      </c>
      <c r="Z281" t="s">
        <v>48</v>
      </c>
      <c r="AA281">
        <v>44777</v>
      </c>
      <c r="AB281" t="s">
        <v>1252</v>
      </c>
      <c r="AC281" t="s">
        <v>1253</v>
      </c>
    </row>
    <row r="282" spans="1:29" x14ac:dyDescent="0.2">
      <c r="A282">
        <v>5044</v>
      </c>
      <c r="B282" t="s">
        <v>30</v>
      </c>
      <c r="C282" t="s">
        <v>694</v>
      </c>
      <c r="D282" t="s">
        <v>764</v>
      </c>
      <c r="E282" t="s">
        <v>60</v>
      </c>
      <c r="G282" t="s">
        <v>1030</v>
      </c>
      <c r="H282" t="s">
        <v>1031</v>
      </c>
      <c r="I282" t="s">
        <v>766</v>
      </c>
      <c r="J282" t="s">
        <v>1254</v>
      </c>
      <c r="K282" t="s">
        <v>768</v>
      </c>
      <c r="L282" t="s">
        <v>332</v>
      </c>
      <c r="M282" t="s">
        <v>41</v>
      </c>
      <c r="N282" t="s">
        <v>769</v>
      </c>
      <c r="O282" t="s">
        <v>770</v>
      </c>
      <c r="P282">
        <v>41.904315465635499</v>
      </c>
      <c r="Q282">
        <v>-71.024552602572996</v>
      </c>
      <c r="R282">
        <v>120</v>
      </c>
      <c r="U282" t="s">
        <v>771</v>
      </c>
      <c r="V282" t="s">
        <v>772</v>
      </c>
      <c r="W282" t="s">
        <v>773</v>
      </c>
      <c r="X282" t="s">
        <v>739</v>
      </c>
      <c r="Y282" t="s">
        <v>41</v>
      </c>
      <c r="Z282" t="s">
        <v>48</v>
      </c>
      <c r="AA282">
        <v>44774</v>
      </c>
      <c r="AB282" t="s">
        <v>774</v>
      </c>
      <c r="AC282" t="s">
        <v>1255</v>
      </c>
    </row>
    <row r="283" spans="1:29" x14ac:dyDescent="0.2">
      <c r="A283">
        <v>5045</v>
      </c>
      <c r="B283" t="s">
        <v>30</v>
      </c>
      <c r="C283" t="s">
        <v>694</v>
      </c>
      <c r="D283" t="s">
        <v>1256</v>
      </c>
      <c r="E283" t="s">
        <v>60</v>
      </c>
      <c r="F283" t="s">
        <v>1256</v>
      </c>
      <c r="G283" t="s">
        <v>1010</v>
      </c>
      <c r="H283" t="s">
        <v>1433</v>
      </c>
      <c r="I283" t="s">
        <v>1257</v>
      </c>
      <c r="J283" t="s">
        <v>1258</v>
      </c>
      <c r="K283" t="s">
        <v>1259</v>
      </c>
      <c r="L283" t="s">
        <v>392</v>
      </c>
      <c r="M283" t="s">
        <v>41</v>
      </c>
      <c r="N283" t="s">
        <v>1260</v>
      </c>
      <c r="O283" t="s">
        <v>1261</v>
      </c>
      <c r="P283">
        <v>37.47</v>
      </c>
      <c r="Q283">
        <v>-122.19</v>
      </c>
      <c r="R283">
        <v>24</v>
      </c>
      <c r="S283" t="s">
        <v>701</v>
      </c>
      <c r="T283" t="s">
        <v>701</v>
      </c>
      <c r="U283" t="s">
        <v>1256</v>
      </c>
      <c r="V283" t="s">
        <v>1257</v>
      </c>
      <c r="W283" t="s">
        <v>1262</v>
      </c>
      <c r="X283" t="s">
        <v>392</v>
      </c>
      <c r="Y283" t="s">
        <v>41</v>
      </c>
      <c r="Z283" t="s">
        <v>48</v>
      </c>
      <c r="AA283">
        <v>44892</v>
      </c>
      <c r="AB283" t="s">
        <v>4164</v>
      </c>
      <c r="AC283" t="s">
        <v>1263</v>
      </c>
    </row>
    <row r="284" spans="1:29" x14ac:dyDescent="0.2">
      <c r="A284">
        <v>5046</v>
      </c>
      <c r="B284" t="s">
        <v>30</v>
      </c>
      <c r="C284" t="s">
        <v>694</v>
      </c>
      <c r="D284" t="s">
        <v>1264</v>
      </c>
      <c r="E284" t="s">
        <v>60</v>
      </c>
      <c r="F284" t="s">
        <v>1265</v>
      </c>
      <c r="G284" t="s">
        <v>1030</v>
      </c>
      <c r="H284" t="s">
        <v>1073</v>
      </c>
      <c r="I284" t="s">
        <v>1266</v>
      </c>
      <c r="J284" t="s">
        <v>4053</v>
      </c>
      <c r="K284" t="s">
        <v>402</v>
      </c>
      <c r="L284" t="s">
        <v>400</v>
      </c>
      <c r="M284" t="s">
        <v>65</v>
      </c>
      <c r="N284" t="s">
        <v>4054</v>
      </c>
      <c r="O284" t="s">
        <v>4057</v>
      </c>
      <c r="P284">
        <v>50.947831487998698</v>
      </c>
      <c r="Q284">
        <v>-113.991189275178</v>
      </c>
      <c r="R284">
        <v>15</v>
      </c>
      <c r="U284" t="s">
        <v>1264</v>
      </c>
      <c r="V284" t="s">
        <v>1266</v>
      </c>
      <c r="W284" t="s">
        <v>402</v>
      </c>
      <c r="X284" t="s">
        <v>400</v>
      </c>
      <c r="Y284" t="s">
        <v>65</v>
      </c>
      <c r="Z284" t="s">
        <v>48</v>
      </c>
      <c r="AA284">
        <v>44890</v>
      </c>
      <c r="AB284" t="s">
        <v>4055</v>
      </c>
      <c r="AC284" t="s">
        <v>4056</v>
      </c>
    </row>
    <row r="285" spans="1:29" x14ac:dyDescent="0.2">
      <c r="A285">
        <v>5047</v>
      </c>
      <c r="B285" t="s">
        <v>30</v>
      </c>
      <c r="C285" t="s">
        <v>694</v>
      </c>
      <c r="D285" t="s">
        <v>1269</v>
      </c>
      <c r="E285" t="s">
        <v>33</v>
      </c>
      <c r="F285" t="s">
        <v>1270</v>
      </c>
      <c r="G285" t="s">
        <v>1030</v>
      </c>
      <c r="H285" t="s">
        <v>1055</v>
      </c>
      <c r="I285" t="s">
        <v>1271</v>
      </c>
      <c r="J285" t="s">
        <v>1272</v>
      </c>
      <c r="K285" t="s">
        <v>1273</v>
      </c>
      <c r="L285" t="s">
        <v>443</v>
      </c>
      <c r="M285" t="s">
        <v>41</v>
      </c>
      <c r="N285">
        <v>99216</v>
      </c>
      <c r="O285" t="s">
        <v>1274</v>
      </c>
      <c r="P285">
        <v>47.685159265169403</v>
      </c>
      <c r="Q285">
        <v>-117.18740066790301</v>
      </c>
      <c r="U285" t="s">
        <v>1269</v>
      </c>
      <c r="V285" t="s">
        <v>1275</v>
      </c>
      <c r="W285" t="s">
        <v>800</v>
      </c>
      <c r="X285" t="s">
        <v>494</v>
      </c>
      <c r="Y285" t="s">
        <v>41</v>
      </c>
      <c r="Z285" t="s">
        <v>48</v>
      </c>
      <c r="AA285">
        <v>44429</v>
      </c>
      <c r="AB285" t="s">
        <v>1276</v>
      </c>
    </row>
    <row r="286" spans="1:29" x14ac:dyDescent="0.2">
      <c r="A286">
        <v>5048</v>
      </c>
      <c r="B286" t="s">
        <v>30</v>
      </c>
      <c r="C286" t="s">
        <v>694</v>
      </c>
      <c r="D286" t="s">
        <v>1269</v>
      </c>
      <c r="E286" t="s">
        <v>33</v>
      </c>
      <c r="F286" t="s">
        <v>1270</v>
      </c>
      <c r="G286" t="s">
        <v>1030</v>
      </c>
      <c r="H286" t="s">
        <v>1031</v>
      </c>
      <c r="I286" t="s">
        <v>1271</v>
      </c>
      <c r="J286" t="s">
        <v>1272</v>
      </c>
      <c r="K286" t="s">
        <v>1273</v>
      </c>
      <c r="L286" t="s">
        <v>443</v>
      </c>
      <c r="M286" t="s">
        <v>41</v>
      </c>
      <c r="N286">
        <v>99216</v>
      </c>
      <c r="O286" t="s">
        <v>1274</v>
      </c>
      <c r="P286">
        <v>47.685159265169403</v>
      </c>
      <c r="Q286">
        <v>-117.18740066790301</v>
      </c>
      <c r="U286" t="s">
        <v>1269</v>
      </c>
      <c r="V286" t="s">
        <v>1275</v>
      </c>
      <c r="W286" t="s">
        <v>800</v>
      </c>
      <c r="X286" t="s">
        <v>494</v>
      </c>
      <c r="Y286" t="s">
        <v>41</v>
      </c>
      <c r="Z286" t="s">
        <v>48</v>
      </c>
      <c r="AA286">
        <v>44429</v>
      </c>
      <c r="AB286" t="s">
        <v>1276</v>
      </c>
    </row>
    <row r="287" spans="1:29" x14ac:dyDescent="0.2">
      <c r="A287">
        <v>5049</v>
      </c>
      <c r="B287" t="s">
        <v>30</v>
      </c>
      <c r="C287" t="s">
        <v>694</v>
      </c>
      <c r="D287" t="s">
        <v>1269</v>
      </c>
      <c r="E287" t="s">
        <v>33</v>
      </c>
      <c r="F287" t="s">
        <v>1277</v>
      </c>
      <c r="G287" t="s">
        <v>1030</v>
      </c>
      <c r="H287" t="s">
        <v>1055</v>
      </c>
      <c r="I287" t="s">
        <v>1278</v>
      </c>
      <c r="J287" t="s">
        <v>1279</v>
      </c>
      <c r="K287" t="s">
        <v>1280</v>
      </c>
      <c r="L287" t="s">
        <v>916</v>
      </c>
      <c r="M287" t="s">
        <v>41</v>
      </c>
      <c r="N287">
        <v>30024</v>
      </c>
      <c r="O287" t="s">
        <v>1281</v>
      </c>
      <c r="P287">
        <v>34.019066714157603</v>
      </c>
      <c r="Q287">
        <v>-84.069398816234596</v>
      </c>
      <c r="U287" t="s">
        <v>1269</v>
      </c>
      <c r="V287" t="s">
        <v>1275</v>
      </c>
      <c r="W287" t="s">
        <v>800</v>
      </c>
      <c r="X287" t="s">
        <v>494</v>
      </c>
      <c r="Y287" t="s">
        <v>41</v>
      </c>
      <c r="Z287" t="s">
        <v>48</v>
      </c>
      <c r="AA287">
        <v>44429</v>
      </c>
      <c r="AB287" t="s">
        <v>1282</v>
      </c>
    </row>
    <row r="288" spans="1:29" x14ac:dyDescent="0.2">
      <c r="A288">
        <v>5050</v>
      </c>
      <c r="B288" t="s">
        <v>30</v>
      </c>
      <c r="C288" t="s">
        <v>694</v>
      </c>
      <c r="D288" t="s">
        <v>1269</v>
      </c>
      <c r="E288" t="s">
        <v>33</v>
      </c>
      <c r="F288" t="s">
        <v>1277</v>
      </c>
      <c r="G288" t="s">
        <v>1030</v>
      </c>
      <c r="H288" t="s">
        <v>1031</v>
      </c>
      <c r="I288" t="s">
        <v>1278</v>
      </c>
      <c r="J288" t="s">
        <v>1279</v>
      </c>
      <c r="K288" t="s">
        <v>1280</v>
      </c>
      <c r="L288" t="s">
        <v>916</v>
      </c>
      <c r="M288" t="s">
        <v>41</v>
      </c>
      <c r="N288">
        <v>30024</v>
      </c>
      <c r="O288" t="s">
        <v>1281</v>
      </c>
      <c r="P288">
        <v>34.019066714157603</v>
      </c>
      <c r="Q288">
        <v>-84.069398816234596</v>
      </c>
      <c r="U288" t="s">
        <v>1269</v>
      </c>
      <c r="V288" t="s">
        <v>1275</v>
      </c>
      <c r="W288" t="s">
        <v>800</v>
      </c>
      <c r="X288" t="s">
        <v>494</v>
      </c>
      <c r="Y288" t="s">
        <v>41</v>
      </c>
      <c r="Z288" t="s">
        <v>48</v>
      </c>
      <c r="AA288">
        <v>44429</v>
      </c>
      <c r="AB288" t="s">
        <v>1282</v>
      </c>
    </row>
    <row r="289" spans="1:29" x14ac:dyDescent="0.2">
      <c r="A289">
        <v>5051</v>
      </c>
      <c r="B289" t="s">
        <v>30</v>
      </c>
      <c r="C289" t="s">
        <v>694</v>
      </c>
      <c r="D289" t="s">
        <v>1283</v>
      </c>
      <c r="E289" t="s">
        <v>60</v>
      </c>
      <c r="F289" t="s">
        <v>1283</v>
      </c>
      <c r="G289" t="s">
        <v>1030</v>
      </c>
      <c r="H289" t="s">
        <v>1055</v>
      </c>
      <c r="I289" t="s">
        <v>1284</v>
      </c>
      <c r="J289" t="s">
        <v>1285</v>
      </c>
      <c r="K289" t="s">
        <v>1286</v>
      </c>
      <c r="L289" t="s">
        <v>710</v>
      </c>
      <c r="M289" t="s">
        <v>41</v>
      </c>
      <c r="N289">
        <v>37129</v>
      </c>
      <c r="O289" t="s">
        <v>1287</v>
      </c>
      <c r="P289">
        <v>35.832712167488502</v>
      </c>
      <c r="Q289">
        <v>-86.398299644309105</v>
      </c>
      <c r="R289">
        <v>250</v>
      </c>
      <c r="U289" t="s">
        <v>1283</v>
      </c>
      <c r="V289" t="s">
        <v>1284</v>
      </c>
      <c r="W289" t="s">
        <v>1286</v>
      </c>
      <c r="X289" t="s">
        <v>710</v>
      </c>
      <c r="Y289" t="s">
        <v>41</v>
      </c>
      <c r="Z289" t="s">
        <v>48</v>
      </c>
      <c r="AA289">
        <v>44774</v>
      </c>
      <c r="AB289" t="s">
        <v>1288</v>
      </c>
      <c r="AC289" t="s">
        <v>1289</v>
      </c>
    </row>
    <row r="290" spans="1:29" x14ac:dyDescent="0.2">
      <c r="A290">
        <v>5052</v>
      </c>
      <c r="B290" t="s">
        <v>30</v>
      </c>
      <c r="C290" t="s">
        <v>694</v>
      </c>
      <c r="D290" t="s">
        <v>1290</v>
      </c>
      <c r="E290" t="s">
        <v>60</v>
      </c>
      <c r="F290" t="s">
        <v>1290</v>
      </c>
      <c r="G290" t="s">
        <v>1030</v>
      </c>
      <c r="H290" t="s">
        <v>1031</v>
      </c>
      <c r="I290" t="s">
        <v>1291</v>
      </c>
      <c r="J290" t="s">
        <v>1292</v>
      </c>
      <c r="K290" t="s">
        <v>1293</v>
      </c>
      <c r="L290" t="s">
        <v>1294</v>
      </c>
      <c r="M290" t="s">
        <v>41</v>
      </c>
      <c r="N290">
        <v>2886</v>
      </c>
      <c r="O290" t="s">
        <v>1295</v>
      </c>
      <c r="P290">
        <v>41.73</v>
      </c>
      <c r="Q290">
        <v>-71.430000000000007</v>
      </c>
      <c r="R290">
        <v>14</v>
      </c>
      <c r="U290" t="s">
        <v>1290</v>
      </c>
      <c r="V290" t="s">
        <v>1291</v>
      </c>
      <c r="W290" t="s">
        <v>1293</v>
      </c>
      <c r="X290" t="s">
        <v>1294</v>
      </c>
      <c r="Y290" t="s">
        <v>41</v>
      </c>
      <c r="Z290" t="s">
        <v>71</v>
      </c>
      <c r="AA290">
        <v>44774</v>
      </c>
      <c r="AB290" t="s">
        <v>1296</v>
      </c>
      <c r="AC290" t="s">
        <v>1297</v>
      </c>
    </row>
    <row r="291" spans="1:29" x14ac:dyDescent="0.2">
      <c r="A291">
        <v>5053</v>
      </c>
      <c r="B291" t="s">
        <v>30</v>
      </c>
      <c r="C291" t="s">
        <v>694</v>
      </c>
      <c r="D291" t="s">
        <v>2706</v>
      </c>
      <c r="E291" t="s">
        <v>33</v>
      </c>
      <c r="F291" t="s">
        <v>2706</v>
      </c>
      <c r="G291" t="s">
        <v>1030</v>
      </c>
      <c r="H291" t="s">
        <v>1031</v>
      </c>
      <c r="I291" t="s">
        <v>786</v>
      </c>
      <c r="J291" t="s">
        <v>1267</v>
      </c>
      <c r="K291" t="s">
        <v>788</v>
      </c>
      <c r="L291" t="s">
        <v>626</v>
      </c>
      <c r="M291" t="s">
        <v>41</v>
      </c>
      <c r="N291">
        <v>46256</v>
      </c>
      <c r="O291" t="s">
        <v>789</v>
      </c>
      <c r="P291">
        <v>39.915299555876601</v>
      </c>
      <c r="Q291">
        <v>-86.035239415388702</v>
      </c>
      <c r="R291">
        <v>100</v>
      </c>
      <c r="S291">
        <v>0.8</v>
      </c>
      <c r="T291" t="s">
        <v>656</v>
      </c>
      <c r="U291" t="s">
        <v>784</v>
      </c>
      <c r="V291" t="s">
        <v>791</v>
      </c>
      <c r="W291" t="s">
        <v>791</v>
      </c>
      <c r="X291" t="s">
        <v>788</v>
      </c>
      <c r="Y291" t="s">
        <v>626</v>
      </c>
      <c r="Z291" t="s">
        <v>41</v>
      </c>
      <c r="AB291" t="s">
        <v>1268</v>
      </c>
      <c r="AC291" t="s">
        <v>792</v>
      </c>
    </row>
    <row r="292" spans="1:29" x14ac:dyDescent="0.2">
      <c r="A292">
        <v>5054</v>
      </c>
      <c r="B292" t="s">
        <v>30</v>
      </c>
      <c r="C292" t="s">
        <v>694</v>
      </c>
      <c r="D292" t="s">
        <v>1298</v>
      </c>
      <c r="E292" t="s">
        <v>60</v>
      </c>
      <c r="F292" t="s">
        <v>1298</v>
      </c>
      <c r="G292" t="s">
        <v>1030</v>
      </c>
      <c r="H292" t="s">
        <v>1031</v>
      </c>
      <c r="I292" t="s">
        <v>1299</v>
      </c>
      <c r="J292" t="s">
        <v>1300</v>
      </c>
      <c r="K292" t="s">
        <v>1301</v>
      </c>
      <c r="L292" t="s">
        <v>392</v>
      </c>
      <c r="M292" t="s">
        <v>41</v>
      </c>
      <c r="N292">
        <v>94560</v>
      </c>
      <c r="O292" t="s">
        <v>1302</v>
      </c>
      <c r="P292">
        <v>37.53</v>
      </c>
      <c r="Q292">
        <v>-122.06</v>
      </c>
      <c r="R292">
        <v>32</v>
      </c>
      <c r="S292">
        <v>400</v>
      </c>
      <c r="T292" t="s">
        <v>1305</v>
      </c>
      <c r="U292" t="s">
        <v>1298</v>
      </c>
      <c r="V292" t="s">
        <v>1299</v>
      </c>
      <c r="W292" t="s">
        <v>1301</v>
      </c>
      <c r="X292" t="s">
        <v>392</v>
      </c>
      <c r="Y292" t="s">
        <v>41</v>
      </c>
      <c r="Z292" t="s">
        <v>71</v>
      </c>
      <c r="AA292">
        <v>44774</v>
      </c>
      <c r="AB292" t="s">
        <v>1303</v>
      </c>
      <c r="AC292" t="s">
        <v>1304</v>
      </c>
    </row>
    <row r="293" spans="1:29" x14ac:dyDescent="0.2">
      <c r="A293">
        <v>5055</v>
      </c>
      <c r="B293" t="s">
        <v>111</v>
      </c>
      <c r="C293" t="s">
        <v>694</v>
      </c>
      <c r="D293" t="s">
        <v>1306</v>
      </c>
      <c r="E293" t="s">
        <v>60</v>
      </c>
      <c r="F293" t="s">
        <v>1307</v>
      </c>
      <c r="G293" t="s">
        <v>1030</v>
      </c>
      <c r="H293" t="s">
        <v>1031</v>
      </c>
      <c r="I293" t="s">
        <v>804</v>
      </c>
      <c r="J293" t="s">
        <v>805</v>
      </c>
      <c r="K293" t="s">
        <v>806</v>
      </c>
      <c r="L293" t="s">
        <v>700</v>
      </c>
      <c r="M293" t="s">
        <v>41</v>
      </c>
      <c r="N293">
        <v>42101</v>
      </c>
      <c r="O293" t="s">
        <v>807</v>
      </c>
      <c r="P293">
        <v>37.04</v>
      </c>
      <c r="Q293">
        <v>-86.32</v>
      </c>
      <c r="R293">
        <v>2000</v>
      </c>
      <c r="S293">
        <v>30</v>
      </c>
      <c r="T293" t="s">
        <v>712</v>
      </c>
      <c r="U293" t="s">
        <v>803</v>
      </c>
      <c r="V293" t="s">
        <v>808</v>
      </c>
      <c r="W293" t="s">
        <v>809</v>
      </c>
      <c r="X293" t="s">
        <v>810</v>
      </c>
      <c r="Y293" t="s">
        <v>354</v>
      </c>
      <c r="Z293" t="s">
        <v>71</v>
      </c>
      <c r="AA293">
        <v>44777</v>
      </c>
      <c r="AB293" t="s">
        <v>1308</v>
      </c>
      <c r="AC293" t="s">
        <v>701</v>
      </c>
    </row>
    <row r="294" spans="1:29" x14ac:dyDescent="0.2">
      <c r="A294">
        <v>5056</v>
      </c>
      <c r="B294" t="s">
        <v>30</v>
      </c>
      <c r="C294" t="s">
        <v>694</v>
      </c>
      <c r="D294" t="s">
        <v>1306</v>
      </c>
      <c r="E294" t="s">
        <v>60</v>
      </c>
      <c r="F294" t="s">
        <v>1309</v>
      </c>
      <c r="G294" t="s">
        <v>1030</v>
      </c>
      <c r="H294" t="s">
        <v>1031</v>
      </c>
      <c r="I294" t="s">
        <v>812</v>
      </c>
      <c r="J294" t="s">
        <v>1310</v>
      </c>
      <c r="K294" t="s">
        <v>814</v>
      </c>
      <c r="L294" t="s">
        <v>710</v>
      </c>
      <c r="M294" t="s">
        <v>41</v>
      </c>
      <c r="N294">
        <v>37167</v>
      </c>
      <c r="O294" t="s">
        <v>815</v>
      </c>
      <c r="P294">
        <v>36.217687117253597</v>
      </c>
      <c r="Q294">
        <v>-86.461029528818699</v>
      </c>
      <c r="R294">
        <v>400</v>
      </c>
      <c r="U294" t="s">
        <v>1311</v>
      </c>
      <c r="V294" t="s">
        <v>1312</v>
      </c>
      <c r="W294" t="s">
        <v>1313</v>
      </c>
      <c r="X294" t="s">
        <v>710</v>
      </c>
      <c r="Y294" t="s">
        <v>41</v>
      </c>
      <c r="Z294" t="s">
        <v>48</v>
      </c>
      <c r="AA294">
        <v>44774</v>
      </c>
      <c r="AB294" t="s">
        <v>1314</v>
      </c>
      <c r="AC294" t="s">
        <v>1315</v>
      </c>
    </row>
    <row r="295" spans="1:29" x14ac:dyDescent="0.2">
      <c r="A295">
        <v>5057</v>
      </c>
      <c r="B295" t="s">
        <v>30</v>
      </c>
      <c r="C295" t="s">
        <v>694</v>
      </c>
      <c r="D295" t="s">
        <v>1316</v>
      </c>
      <c r="E295" t="s">
        <v>60</v>
      </c>
      <c r="F295" t="s">
        <v>1317</v>
      </c>
      <c r="G295" t="s">
        <v>1010</v>
      </c>
      <c r="H295" t="s">
        <v>1318</v>
      </c>
      <c r="I295" t="s">
        <v>1319</v>
      </c>
      <c r="J295" t="s">
        <v>1320</v>
      </c>
      <c r="K295" t="s">
        <v>1321</v>
      </c>
      <c r="L295" t="s">
        <v>125</v>
      </c>
      <c r="M295" t="s">
        <v>41</v>
      </c>
      <c r="N295">
        <v>49512</v>
      </c>
      <c r="O295" t="s">
        <v>1322</v>
      </c>
      <c r="P295">
        <v>42.870725599062901</v>
      </c>
      <c r="Q295">
        <v>-85.529792128814606</v>
      </c>
      <c r="R295">
        <v>95</v>
      </c>
      <c r="U295" t="s">
        <v>1316</v>
      </c>
      <c r="V295" t="s">
        <v>1323</v>
      </c>
      <c r="W295" t="s">
        <v>1324</v>
      </c>
      <c r="X295" t="s">
        <v>1325</v>
      </c>
      <c r="Y295" t="s">
        <v>541</v>
      </c>
      <c r="Z295" t="s">
        <v>48</v>
      </c>
      <c r="AA295">
        <v>44774</v>
      </c>
      <c r="AB295" t="s">
        <v>1326</v>
      </c>
      <c r="AC295" t="s">
        <v>1327</v>
      </c>
    </row>
    <row r="296" spans="1:29" x14ac:dyDescent="0.2">
      <c r="A296">
        <v>5058</v>
      </c>
      <c r="B296" t="s">
        <v>30</v>
      </c>
      <c r="C296" t="s">
        <v>694</v>
      </c>
      <c r="D296" t="s">
        <v>1316</v>
      </c>
      <c r="E296" t="s">
        <v>1328</v>
      </c>
      <c r="F296" t="s">
        <v>1329</v>
      </c>
      <c r="G296" t="s">
        <v>1010</v>
      </c>
      <c r="H296" t="s">
        <v>1090</v>
      </c>
      <c r="I296" t="s">
        <v>1319</v>
      </c>
      <c r="J296" t="s">
        <v>1330</v>
      </c>
      <c r="K296" t="s">
        <v>1331</v>
      </c>
      <c r="L296" t="s">
        <v>1332</v>
      </c>
      <c r="M296" t="s">
        <v>369</v>
      </c>
      <c r="N296">
        <v>76246</v>
      </c>
      <c r="O296" t="s">
        <v>1333</v>
      </c>
      <c r="P296">
        <v>20.5548949618968</v>
      </c>
      <c r="Q296">
        <v>-100.28143591534599</v>
      </c>
      <c r="U296" t="s">
        <v>1316</v>
      </c>
      <c r="V296" t="s">
        <v>1323</v>
      </c>
      <c r="W296" t="s">
        <v>1324</v>
      </c>
      <c r="X296" t="s">
        <v>1325</v>
      </c>
      <c r="Y296" t="s">
        <v>541</v>
      </c>
      <c r="Z296" t="s">
        <v>48</v>
      </c>
      <c r="AA296">
        <v>44774</v>
      </c>
      <c r="AB296" t="s">
        <v>1334</v>
      </c>
      <c r="AC296" t="s">
        <v>1335</v>
      </c>
    </row>
    <row r="297" spans="1:29" x14ac:dyDescent="0.2">
      <c r="A297">
        <v>5059</v>
      </c>
      <c r="B297" t="s">
        <v>30</v>
      </c>
      <c r="C297" t="s">
        <v>694</v>
      </c>
      <c r="D297" t="s">
        <v>1336</v>
      </c>
      <c r="E297" t="s">
        <v>60</v>
      </c>
      <c r="F297" t="s">
        <v>1336</v>
      </c>
      <c r="G297" t="s">
        <v>1030</v>
      </c>
      <c r="H297" t="s">
        <v>1031</v>
      </c>
      <c r="I297" t="s">
        <v>1337</v>
      </c>
      <c r="J297" t="s">
        <v>1338</v>
      </c>
      <c r="K297" t="s">
        <v>1339</v>
      </c>
      <c r="L297" t="s">
        <v>626</v>
      </c>
      <c r="M297" t="s">
        <v>41</v>
      </c>
      <c r="N297">
        <v>46825</v>
      </c>
      <c r="O297" t="s">
        <v>1340</v>
      </c>
      <c r="P297">
        <v>41.149345648958501</v>
      </c>
      <c r="Q297">
        <v>-85.154134873421796</v>
      </c>
      <c r="R297">
        <v>100</v>
      </c>
      <c r="U297" t="s">
        <v>1336</v>
      </c>
      <c r="V297" t="s">
        <v>1337</v>
      </c>
      <c r="W297" t="s">
        <v>729</v>
      </c>
      <c r="X297" t="s">
        <v>730</v>
      </c>
      <c r="Y297" t="s">
        <v>41</v>
      </c>
      <c r="Z297" t="s">
        <v>1017</v>
      </c>
      <c r="AA297">
        <v>44418</v>
      </c>
      <c r="AB297" t="s">
        <v>1341</v>
      </c>
      <c r="AC297" t="s">
        <v>1342</v>
      </c>
    </row>
    <row r="298" spans="1:29" x14ac:dyDescent="0.2">
      <c r="A298">
        <v>5060</v>
      </c>
      <c r="B298" t="s">
        <v>30</v>
      </c>
      <c r="C298" t="s">
        <v>694</v>
      </c>
      <c r="D298" t="s">
        <v>1336</v>
      </c>
      <c r="E298" t="s">
        <v>60</v>
      </c>
      <c r="F298" t="s">
        <v>1336</v>
      </c>
      <c r="G298" t="s">
        <v>1030</v>
      </c>
      <c r="H298" t="s">
        <v>1031</v>
      </c>
      <c r="I298" t="s">
        <v>1337</v>
      </c>
      <c r="J298" t="s">
        <v>1343</v>
      </c>
      <c r="K298" t="s">
        <v>1344</v>
      </c>
      <c r="L298" t="s">
        <v>739</v>
      </c>
      <c r="M298" t="s">
        <v>41</v>
      </c>
      <c r="N298">
        <v>75032</v>
      </c>
      <c r="O298" t="s">
        <v>1345</v>
      </c>
      <c r="P298">
        <v>32.913412969143501</v>
      </c>
      <c r="Q298">
        <v>-96.422632560499693</v>
      </c>
      <c r="R298">
        <v>100</v>
      </c>
      <c r="U298" t="s">
        <v>1336</v>
      </c>
      <c r="V298" t="s">
        <v>1337</v>
      </c>
      <c r="W298" t="s">
        <v>729</v>
      </c>
      <c r="X298" t="s">
        <v>730</v>
      </c>
      <c r="Y298" t="s">
        <v>41</v>
      </c>
      <c r="Z298" t="s">
        <v>1017</v>
      </c>
      <c r="AA298">
        <v>44418</v>
      </c>
      <c r="AB298" t="s">
        <v>1341</v>
      </c>
      <c r="AC298" t="s">
        <v>1346</v>
      </c>
    </row>
    <row r="299" spans="1:29" x14ac:dyDescent="0.2">
      <c r="A299">
        <v>5061</v>
      </c>
      <c r="B299" t="s">
        <v>30</v>
      </c>
      <c r="C299" t="s">
        <v>694</v>
      </c>
      <c r="D299" t="s">
        <v>1336</v>
      </c>
      <c r="E299" t="s">
        <v>60</v>
      </c>
      <c r="F299" t="s">
        <v>1336</v>
      </c>
      <c r="G299" t="s">
        <v>1030</v>
      </c>
      <c r="H299" t="s">
        <v>1031</v>
      </c>
      <c r="I299" t="s">
        <v>1337</v>
      </c>
      <c r="J299" t="s">
        <v>1347</v>
      </c>
      <c r="K299" t="s">
        <v>1348</v>
      </c>
      <c r="L299" t="s">
        <v>313</v>
      </c>
      <c r="M299" t="s">
        <v>41</v>
      </c>
      <c r="N299">
        <v>60188</v>
      </c>
      <c r="O299" t="s">
        <v>1349</v>
      </c>
      <c r="P299">
        <v>41.897035312781199</v>
      </c>
      <c r="Q299">
        <v>-88.116064116004395</v>
      </c>
      <c r="R299">
        <v>100</v>
      </c>
      <c r="U299" t="s">
        <v>1336</v>
      </c>
      <c r="V299" t="s">
        <v>1337</v>
      </c>
      <c r="W299" t="s">
        <v>729</v>
      </c>
      <c r="X299" t="s">
        <v>730</v>
      </c>
      <c r="Y299" t="s">
        <v>41</v>
      </c>
      <c r="Z299" t="s">
        <v>48</v>
      </c>
      <c r="AA299">
        <v>44766</v>
      </c>
      <c r="AB299" t="s">
        <v>1341</v>
      </c>
      <c r="AC299" t="s">
        <v>1350</v>
      </c>
    </row>
    <row r="300" spans="1:29" x14ac:dyDescent="0.2">
      <c r="A300">
        <v>5062</v>
      </c>
      <c r="B300" t="s">
        <v>30</v>
      </c>
      <c r="C300" t="s">
        <v>694</v>
      </c>
      <c r="D300" t="s">
        <v>3793</v>
      </c>
      <c r="E300" t="s">
        <v>33</v>
      </c>
      <c r="F300" t="s">
        <v>1351</v>
      </c>
      <c r="G300" t="s">
        <v>1030</v>
      </c>
      <c r="H300" t="s">
        <v>1031</v>
      </c>
      <c r="I300" t="s">
        <v>1352</v>
      </c>
      <c r="J300" t="s">
        <v>1353</v>
      </c>
      <c r="K300" t="s">
        <v>1354</v>
      </c>
      <c r="L300" t="s">
        <v>332</v>
      </c>
      <c r="M300" t="s">
        <v>41</v>
      </c>
      <c r="N300">
        <v>1801</v>
      </c>
      <c r="O300" t="s">
        <v>1355</v>
      </c>
      <c r="P300">
        <v>35.5</v>
      </c>
      <c r="Q300">
        <v>92.1</v>
      </c>
      <c r="R300">
        <v>100</v>
      </c>
      <c r="U300" t="s">
        <v>1356</v>
      </c>
      <c r="V300" t="s">
        <v>1357</v>
      </c>
      <c r="W300" t="s">
        <v>1358</v>
      </c>
      <c r="X300" t="s">
        <v>332</v>
      </c>
      <c r="Y300" t="s">
        <v>41</v>
      </c>
      <c r="Z300" t="s">
        <v>71</v>
      </c>
      <c r="AA300">
        <v>44774</v>
      </c>
    </row>
    <row r="301" spans="1:29" x14ac:dyDescent="0.2">
      <c r="A301">
        <v>5063</v>
      </c>
      <c r="B301" t="s">
        <v>111</v>
      </c>
      <c r="C301" t="s">
        <v>694</v>
      </c>
      <c r="D301" t="s">
        <v>1359</v>
      </c>
      <c r="E301" t="s">
        <v>33</v>
      </c>
      <c r="F301" t="s">
        <v>1360</v>
      </c>
      <c r="G301" t="s">
        <v>1030</v>
      </c>
      <c r="H301" t="s">
        <v>1031</v>
      </c>
      <c r="I301" t="s">
        <v>1361</v>
      </c>
      <c r="J301" t="s">
        <v>115</v>
      </c>
      <c r="K301" t="s">
        <v>115</v>
      </c>
      <c r="L301" t="s">
        <v>115</v>
      </c>
      <c r="M301" t="s">
        <v>115</v>
      </c>
      <c r="N301" t="s">
        <v>115</v>
      </c>
      <c r="O301" t="s">
        <v>115</v>
      </c>
      <c r="U301" t="s">
        <v>1359</v>
      </c>
      <c r="V301" t="s">
        <v>1361</v>
      </c>
      <c r="W301" t="s">
        <v>976</v>
      </c>
      <c r="X301" t="s">
        <v>125</v>
      </c>
      <c r="Y301" t="s">
        <v>41</v>
      </c>
      <c r="Z301" t="s">
        <v>48</v>
      </c>
      <c r="AA301">
        <v>44435</v>
      </c>
      <c r="AB301" t="s">
        <v>1362</v>
      </c>
    </row>
    <row r="302" spans="1:29" x14ac:dyDescent="0.2">
      <c r="A302">
        <v>5064</v>
      </c>
      <c r="B302" t="s">
        <v>30</v>
      </c>
      <c r="C302" t="s">
        <v>694</v>
      </c>
      <c r="D302" t="s">
        <v>1363</v>
      </c>
      <c r="E302" t="s">
        <v>60</v>
      </c>
      <c r="F302" t="s">
        <v>1363</v>
      </c>
      <c r="G302" t="s">
        <v>1030</v>
      </c>
      <c r="H302" t="s">
        <v>1031</v>
      </c>
      <c r="I302" t="s">
        <v>1364</v>
      </c>
      <c r="J302" t="s">
        <v>1365</v>
      </c>
      <c r="K302" t="s">
        <v>1366</v>
      </c>
      <c r="L302" t="s">
        <v>739</v>
      </c>
      <c r="M302" t="s">
        <v>41</v>
      </c>
      <c r="N302">
        <v>77479</v>
      </c>
      <c r="O302" t="s">
        <v>1367</v>
      </c>
      <c r="P302">
        <v>29.59</v>
      </c>
      <c r="Q302">
        <v>-95.6</v>
      </c>
      <c r="R302">
        <v>2</v>
      </c>
      <c r="S302" t="s">
        <v>701</v>
      </c>
      <c r="T302" t="s">
        <v>701</v>
      </c>
      <c r="U302" t="s">
        <v>1363</v>
      </c>
      <c r="V302" t="s">
        <v>1364</v>
      </c>
      <c r="W302" t="s">
        <v>1366</v>
      </c>
      <c r="X302" t="s">
        <v>739</v>
      </c>
      <c r="Y302" t="s">
        <v>41</v>
      </c>
      <c r="Z302" t="s">
        <v>71</v>
      </c>
      <c r="AA302">
        <v>44774</v>
      </c>
      <c r="AB302" t="s">
        <v>701</v>
      </c>
      <c r="AC302" t="s">
        <v>1368</v>
      </c>
    </row>
    <row r="303" spans="1:29" x14ac:dyDescent="0.2">
      <c r="A303">
        <v>5065</v>
      </c>
      <c r="B303" t="s">
        <v>30</v>
      </c>
      <c r="C303" t="s">
        <v>694</v>
      </c>
      <c r="D303" t="s">
        <v>1369</v>
      </c>
      <c r="E303" t="s">
        <v>60</v>
      </c>
      <c r="F303" t="s">
        <v>1369</v>
      </c>
      <c r="G303" t="s">
        <v>1030</v>
      </c>
      <c r="H303" t="s">
        <v>1031</v>
      </c>
      <c r="I303" t="s">
        <v>1370</v>
      </c>
      <c r="J303" t="s">
        <v>1371</v>
      </c>
      <c r="K303" t="s">
        <v>1372</v>
      </c>
      <c r="L303" t="s">
        <v>392</v>
      </c>
      <c r="M303" t="s">
        <v>41</v>
      </c>
      <c r="N303">
        <v>92081</v>
      </c>
      <c r="O303" t="s">
        <v>1373</v>
      </c>
      <c r="P303">
        <v>33.130000000000003</v>
      </c>
      <c r="Q303">
        <v>-117.24</v>
      </c>
      <c r="R303">
        <v>121</v>
      </c>
      <c r="U303" t="s">
        <v>1369</v>
      </c>
      <c r="V303" t="s">
        <v>1370</v>
      </c>
      <c r="W303" t="s">
        <v>1372</v>
      </c>
      <c r="X303" t="s">
        <v>392</v>
      </c>
      <c r="Y303" t="s">
        <v>41</v>
      </c>
      <c r="Z303" t="s">
        <v>71</v>
      </c>
      <c r="AA303">
        <v>44774</v>
      </c>
      <c r="AB303" t="s">
        <v>1374</v>
      </c>
      <c r="AC303" t="s">
        <v>1375</v>
      </c>
    </row>
    <row r="304" spans="1:29" x14ac:dyDescent="0.2">
      <c r="A304">
        <v>5066</v>
      </c>
      <c r="B304" t="s">
        <v>111</v>
      </c>
      <c r="C304" t="s">
        <v>694</v>
      </c>
      <c r="D304" t="s">
        <v>1381</v>
      </c>
      <c r="E304" t="s">
        <v>60</v>
      </c>
      <c r="F304" t="s">
        <v>708</v>
      </c>
      <c r="G304" t="s">
        <v>1030</v>
      </c>
      <c r="H304" t="s">
        <v>1031</v>
      </c>
      <c r="I304" t="s">
        <v>1377</v>
      </c>
      <c r="J304" t="s">
        <v>708</v>
      </c>
      <c r="K304" t="s">
        <v>709</v>
      </c>
      <c r="L304" t="s">
        <v>710</v>
      </c>
      <c r="M304" t="s">
        <v>41</v>
      </c>
      <c r="N304" t="s">
        <v>1378</v>
      </c>
      <c r="O304" t="s">
        <v>701</v>
      </c>
      <c r="P304">
        <v>35.46</v>
      </c>
      <c r="Q304">
        <v>-89.4</v>
      </c>
      <c r="R304">
        <v>6000</v>
      </c>
      <c r="S304">
        <v>43</v>
      </c>
      <c r="T304" t="s">
        <v>712</v>
      </c>
      <c r="U304" t="s">
        <v>1376</v>
      </c>
      <c r="V304" t="s">
        <v>1377</v>
      </c>
      <c r="W304" t="s">
        <v>1379</v>
      </c>
      <c r="X304" t="s">
        <v>125</v>
      </c>
      <c r="Y304" t="s">
        <v>41</v>
      </c>
      <c r="Z304" t="s">
        <v>71</v>
      </c>
      <c r="AA304">
        <v>44777</v>
      </c>
      <c r="AB304" t="s">
        <v>1380</v>
      </c>
      <c r="AC304" t="s">
        <v>701</v>
      </c>
    </row>
    <row r="305" spans="1:29" x14ac:dyDescent="0.2">
      <c r="A305">
        <v>5067</v>
      </c>
      <c r="B305" t="s">
        <v>30</v>
      </c>
      <c r="C305" t="s">
        <v>694</v>
      </c>
      <c r="D305" t="s">
        <v>1381</v>
      </c>
      <c r="E305" t="s">
        <v>33</v>
      </c>
      <c r="F305" t="s">
        <v>1382</v>
      </c>
      <c r="G305" t="s">
        <v>1030</v>
      </c>
      <c r="H305" t="s">
        <v>1031</v>
      </c>
      <c r="I305" t="s">
        <v>1383</v>
      </c>
      <c r="J305" t="s">
        <v>1384</v>
      </c>
      <c r="K305" t="s">
        <v>1385</v>
      </c>
      <c r="L305" t="s">
        <v>125</v>
      </c>
      <c r="M305" t="s">
        <v>41</v>
      </c>
      <c r="N305">
        <v>48197</v>
      </c>
      <c r="O305" t="s">
        <v>1386</v>
      </c>
      <c r="P305">
        <v>42.202821145924503</v>
      </c>
      <c r="Q305">
        <v>-83.557561643049098</v>
      </c>
      <c r="U305" t="s">
        <v>1381</v>
      </c>
      <c r="V305" t="s">
        <v>1383</v>
      </c>
      <c r="W305" t="s">
        <v>1387</v>
      </c>
      <c r="X305" t="s">
        <v>125</v>
      </c>
      <c r="Y305" t="s">
        <v>41</v>
      </c>
      <c r="Z305" t="s">
        <v>1017</v>
      </c>
      <c r="AA305">
        <v>44418</v>
      </c>
      <c r="AB305" t="s">
        <v>1388</v>
      </c>
      <c r="AC305" t="s">
        <v>1389</v>
      </c>
    </row>
    <row r="306" spans="1:29" x14ac:dyDescent="0.2">
      <c r="A306">
        <v>5068</v>
      </c>
      <c r="B306" t="s">
        <v>30</v>
      </c>
      <c r="C306" t="s">
        <v>694</v>
      </c>
      <c r="D306" t="s">
        <v>1390</v>
      </c>
      <c r="E306" t="s">
        <v>33</v>
      </c>
      <c r="F306" t="s">
        <v>1391</v>
      </c>
      <c r="G306" t="s">
        <v>1030</v>
      </c>
      <c r="H306" t="s">
        <v>1031</v>
      </c>
      <c r="I306" t="s">
        <v>1392</v>
      </c>
      <c r="J306" t="s">
        <v>1393</v>
      </c>
      <c r="K306" t="s">
        <v>1394</v>
      </c>
      <c r="L306" t="s">
        <v>125</v>
      </c>
      <c r="M306" t="s">
        <v>41</v>
      </c>
      <c r="N306" t="s">
        <v>1395</v>
      </c>
      <c r="O306" t="s">
        <v>1396</v>
      </c>
      <c r="P306">
        <v>42.156027609958301</v>
      </c>
      <c r="Q306">
        <v>-83.240124544895096</v>
      </c>
      <c r="U306" t="s">
        <v>1397</v>
      </c>
      <c r="V306" t="s">
        <v>1392</v>
      </c>
      <c r="W306" t="s">
        <v>1398</v>
      </c>
      <c r="X306" t="s">
        <v>125</v>
      </c>
      <c r="Y306" t="s">
        <v>41</v>
      </c>
      <c r="Z306" t="s">
        <v>1017</v>
      </c>
      <c r="AA306">
        <v>44418</v>
      </c>
      <c r="AB306" t="s">
        <v>1399</v>
      </c>
      <c r="AC306" t="s">
        <v>1400</v>
      </c>
    </row>
    <row r="307" spans="1:29" x14ac:dyDescent="0.2">
      <c r="A307">
        <v>5069</v>
      </c>
      <c r="B307" t="s">
        <v>30</v>
      </c>
      <c r="C307" t="s">
        <v>694</v>
      </c>
      <c r="D307" t="s">
        <v>1401</v>
      </c>
      <c r="E307" t="s">
        <v>33</v>
      </c>
      <c r="F307" t="s">
        <v>1401</v>
      </c>
      <c r="G307" t="s">
        <v>1010</v>
      </c>
      <c r="H307" t="s">
        <v>1090</v>
      </c>
      <c r="I307" t="s">
        <v>1402</v>
      </c>
      <c r="J307" t="s">
        <v>1403</v>
      </c>
      <c r="K307" t="s">
        <v>725</v>
      </c>
      <c r="L307" t="s">
        <v>125</v>
      </c>
      <c r="M307" t="s">
        <v>41</v>
      </c>
      <c r="N307">
        <v>49423</v>
      </c>
      <c r="O307" t="s">
        <v>1404</v>
      </c>
      <c r="P307">
        <v>42.775484157466202</v>
      </c>
      <c r="Q307">
        <v>-86.126509117813796</v>
      </c>
      <c r="U307" t="s">
        <v>1401</v>
      </c>
      <c r="V307" t="s">
        <v>1402</v>
      </c>
      <c r="W307" t="s">
        <v>725</v>
      </c>
      <c r="X307" t="s">
        <v>125</v>
      </c>
      <c r="Y307" t="s">
        <v>41</v>
      </c>
      <c r="Z307" t="s">
        <v>1017</v>
      </c>
      <c r="AA307">
        <v>44418</v>
      </c>
      <c r="AB307" t="s">
        <v>1405</v>
      </c>
    </row>
    <row r="308" spans="1:29" x14ac:dyDescent="0.2">
      <c r="A308">
        <v>5070</v>
      </c>
      <c r="B308" t="s">
        <v>30</v>
      </c>
      <c r="C308" t="s">
        <v>694</v>
      </c>
      <c r="D308" t="s">
        <v>1406</v>
      </c>
      <c r="E308" t="s">
        <v>60</v>
      </c>
      <c r="F308" t="s">
        <v>1407</v>
      </c>
      <c r="G308" t="s">
        <v>1030</v>
      </c>
      <c r="H308" t="s">
        <v>1031</v>
      </c>
      <c r="I308" t="s">
        <v>1408</v>
      </c>
      <c r="J308" t="s">
        <v>1409</v>
      </c>
      <c r="K308" t="s">
        <v>1410</v>
      </c>
      <c r="L308" t="s">
        <v>916</v>
      </c>
      <c r="M308" t="s">
        <v>41</v>
      </c>
      <c r="N308">
        <v>30076</v>
      </c>
      <c r="O308" t="s">
        <v>1411</v>
      </c>
      <c r="P308">
        <v>34.0625855775804</v>
      </c>
      <c r="Q308">
        <v>-84.315704417356997</v>
      </c>
      <c r="U308" t="s">
        <v>1412</v>
      </c>
      <c r="V308" t="s">
        <v>1413</v>
      </c>
      <c r="W308" t="s">
        <v>1414</v>
      </c>
      <c r="X308" t="s">
        <v>1414</v>
      </c>
      <c r="Y308" t="s">
        <v>354</v>
      </c>
      <c r="AB308" t="s">
        <v>1415</v>
      </c>
    </row>
    <row r="309" spans="1:29" x14ac:dyDescent="0.2">
      <c r="A309">
        <v>5071</v>
      </c>
      <c r="B309" t="s">
        <v>30</v>
      </c>
      <c r="C309" t="s">
        <v>694</v>
      </c>
      <c r="D309" t="s">
        <v>1416</v>
      </c>
      <c r="E309" t="s">
        <v>60</v>
      </c>
      <c r="F309" t="s">
        <v>1416</v>
      </c>
      <c r="G309" t="s">
        <v>1030</v>
      </c>
      <c r="H309" t="s">
        <v>1031</v>
      </c>
      <c r="I309" t="s">
        <v>1417</v>
      </c>
      <c r="J309" t="s">
        <v>1418</v>
      </c>
      <c r="K309" t="s">
        <v>1419</v>
      </c>
      <c r="L309" t="s">
        <v>392</v>
      </c>
      <c r="M309" t="s">
        <v>41</v>
      </c>
      <c r="N309">
        <v>94040</v>
      </c>
      <c r="O309" t="s">
        <v>1420</v>
      </c>
      <c r="P309">
        <v>37.380000000000003</v>
      </c>
      <c r="Q309">
        <v>-122.08</v>
      </c>
      <c r="R309">
        <v>120</v>
      </c>
      <c r="S309">
        <v>850</v>
      </c>
      <c r="T309" t="s">
        <v>1425</v>
      </c>
      <c r="U309" t="s">
        <v>1416</v>
      </c>
      <c r="V309" t="s">
        <v>1421</v>
      </c>
      <c r="W309" t="s">
        <v>1422</v>
      </c>
      <c r="X309" t="s">
        <v>1423</v>
      </c>
      <c r="Y309" t="s">
        <v>189</v>
      </c>
      <c r="Z309" t="s">
        <v>71</v>
      </c>
      <c r="AA309">
        <v>44774</v>
      </c>
      <c r="AB309" t="s">
        <v>1424</v>
      </c>
      <c r="AC309" t="s">
        <v>701</v>
      </c>
    </row>
    <row r="310" spans="1:29" x14ac:dyDescent="0.2">
      <c r="A310">
        <v>5072</v>
      </c>
      <c r="B310" t="s">
        <v>190</v>
      </c>
      <c r="C310" t="s">
        <v>694</v>
      </c>
      <c r="D310" t="s">
        <v>824</v>
      </c>
      <c r="E310" t="s">
        <v>33</v>
      </c>
      <c r="F310" t="s">
        <v>825</v>
      </c>
      <c r="G310" t="s">
        <v>1030</v>
      </c>
      <c r="H310" t="s">
        <v>1031</v>
      </c>
      <c r="I310" t="s">
        <v>4363</v>
      </c>
      <c r="J310" t="s">
        <v>4359</v>
      </c>
      <c r="K310" t="s">
        <v>4357</v>
      </c>
      <c r="L310" t="s">
        <v>339</v>
      </c>
      <c r="M310" t="s">
        <v>4278</v>
      </c>
      <c r="N310">
        <v>43128</v>
      </c>
      <c r="O310" t="s">
        <v>115</v>
      </c>
      <c r="P310">
        <v>39.630107135506499</v>
      </c>
      <c r="Q310">
        <v>-83.565148093683803</v>
      </c>
      <c r="R310">
        <v>2200</v>
      </c>
      <c r="S310">
        <v>40</v>
      </c>
      <c r="T310" t="s">
        <v>656</v>
      </c>
      <c r="U310" t="s">
        <v>826</v>
      </c>
      <c r="V310" t="s">
        <v>827</v>
      </c>
      <c r="W310" t="s">
        <v>828</v>
      </c>
      <c r="X310" t="s">
        <v>829</v>
      </c>
      <c r="Y310" t="s">
        <v>830</v>
      </c>
      <c r="Z310" t="s">
        <v>48</v>
      </c>
      <c r="AA310">
        <v>45088</v>
      </c>
      <c r="AB310" t="s">
        <v>831</v>
      </c>
      <c r="AC310" t="s">
        <v>4360</v>
      </c>
    </row>
    <row r="311" spans="1:29" x14ac:dyDescent="0.2">
      <c r="A311">
        <v>5073</v>
      </c>
      <c r="B311" t="s">
        <v>30</v>
      </c>
      <c r="C311" t="s">
        <v>694</v>
      </c>
      <c r="D311" t="s">
        <v>3889</v>
      </c>
      <c r="E311" t="s">
        <v>33</v>
      </c>
      <c r="F311" t="s">
        <v>3883</v>
      </c>
      <c r="G311" t="s">
        <v>1010</v>
      </c>
      <c r="H311" t="s">
        <v>1011</v>
      </c>
      <c r="I311" t="s">
        <v>3884</v>
      </c>
      <c r="J311" t="s">
        <v>3885</v>
      </c>
      <c r="K311" t="s">
        <v>3886</v>
      </c>
      <c r="L311" t="s">
        <v>443</v>
      </c>
      <c r="M311" t="s">
        <v>41</v>
      </c>
      <c r="N311">
        <v>99212</v>
      </c>
      <c r="O311" t="s">
        <v>3887</v>
      </c>
      <c r="P311">
        <v>47.6625535891704</v>
      </c>
      <c r="Q311">
        <v>-117.327436546477</v>
      </c>
      <c r="R311">
        <v>180</v>
      </c>
      <c r="U311" t="s">
        <v>3888</v>
      </c>
      <c r="V311" t="s">
        <v>3884</v>
      </c>
      <c r="W311" t="s">
        <v>3886</v>
      </c>
      <c r="X311" t="s">
        <v>443</v>
      </c>
      <c r="Y311" t="s">
        <v>41</v>
      </c>
      <c r="Z311" t="s">
        <v>48</v>
      </c>
      <c r="AA311">
        <v>44801</v>
      </c>
      <c r="AB311" t="s">
        <v>3884</v>
      </c>
    </row>
    <row r="312" spans="1:29" x14ac:dyDescent="0.2">
      <c r="A312">
        <v>5074</v>
      </c>
      <c r="B312" t="s">
        <v>58</v>
      </c>
      <c r="C312" t="s">
        <v>694</v>
      </c>
      <c r="D312" t="s">
        <v>1426</v>
      </c>
      <c r="E312" t="s">
        <v>60</v>
      </c>
      <c r="G312" t="s">
        <v>1010</v>
      </c>
      <c r="H312" t="s">
        <v>1011</v>
      </c>
      <c r="I312" t="s">
        <v>1427</v>
      </c>
      <c r="J312" t="s">
        <v>1428</v>
      </c>
      <c r="K312" t="s">
        <v>1429</v>
      </c>
      <c r="L312" t="s">
        <v>739</v>
      </c>
      <c r="M312" t="s">
        <v>41</v>
      </c>
      <c r="N312">
        <v>78613</v>
      </c>
      <c r="O312" t="s">
        <v>1430</v>
      </c>
      <c r="P312">
        <v>30.499971780284501</v>
      </c>
      <c r="Q312">
        <v>-97.799590789392994</v>
      </c>
      <c r="U312" t="s">
        <v>1426</v>
      </c>
      <c r="V312" t="s">
        <v>1427</v>
      </c>
      <c r="W312" t="s">
        <v>1429</v>
      </c>
      <c r="X312" t="s">
        <v>739</v>
      </c>
      <c r="Y312" t="s">
        <v>41</v>
      </c>
      <c r="AB312" t="s">
        <v>1427</v>
      </c>
      <c r="AC312" t="s">
        <v>1431</v>
      </c>
    </row>
    <row r="313" spans="1:29" x14ac:dyDescent="0.2">
      <c r="A313">
        <v>5075</v>
      </c>
      <c r="B313" t="s">
        <v>30</v>
      </c>
      <c r="C313" t="s">
        <v>694</v>
      </c>
      <c r="D313" t="s">
        <v>1432</v>
      </c>
      <c r="E313" t="s">
        <v>33</v>
      </c>
      <c r="F313" t="s">
        <v>1432</v>
      </c>
      <c r="G313" t="s">
        <v>1010</v>
      </c>
      <c r="H313" t="s">
        <v>1433</v>
      </c>
      <c r="I313" t="s">
        <v>1434</v>
      </c>
      <c r="J313" t="s">
        <v>1435</v>
      </c>
      <c r="K313" t="s">
        <v>773</v>
      </c>
      <c r="L313" t="s">
        <v>739</v>
      </c>
      <c r="M313" t="s">
        <v>41</v>
      </c>
      <c r="N313">
        <v>75074</v>
      </c>
      <c r="O313" t="s">
        <v>1436</v>
      </c>
      <c r="P313">
        <v>33.010252819351201</v>
      </c>
      <c r="Q313">
        <v>-96.689178459704806</v>
      </c>
      <c r="U313" t="s">
        <v>1432</v>
      </c>
      <c r="V313" t="s">
        <v>1434</v>
      </c>
      <c r="W313" t="s">
        <v>773</v>
      </c>
      <c r="X313" t="s">
        <v>739</v>
      </c>
      <c r="Y313" t="s">
        <v>41</v>
      </c>
      <c r="Z313" t="s">
        <v>1017</v>
      </c>
      <c r="AA313">
        <v>44418</v>
      </c>
      <c r="AB313" t="s">
        <v>1437</v>
      </c>
      <c r="AC313" t="s">
        <v>1438</v>
      </c>
    </row>
    <row r="314" spans="1:29" x14ac:dyDescent="0.2">
      <c r="A314">
        <v>5076</v>
      </c>
      <c r="B314" t="s">
        <v>111</v>
      </c>
      <c r="C314" t="s">
        <v>694</v>
      </c>
      <c r="D314" t="s">
        <v>1439</v>
      </c>
      <c r="E314" t="s">
        <v>60</v>
      </c>
      <c r="F314" t="s">
        <v>1440</v>
      </c>
      <c r="G314" t="s">
        <v>1030</v>
      </c>
      <c r="H314" t="s">
        <v>1031</v>
      </c>
      <c r="I314" t="s">
        <v>1441</v>
      </c>
      <c r="J314" t="s">
        <v>1442</v>
      </c>
      <c r="K314" t="s">
        <v>1443</v>
      </c>
      <c r="L314" t="s">
        <v>313</v>
      </c>
      <c r="M314" t="s">
        <v>41</v>
      </c>
      <c r="N314">
        <v>60517</v>
      </c>
      <c r="O314" t="s">
        <v>1444</v>
      </c>
      <c r="P314">
        <v>41.697501031516097</v>
      </c>
      <c r="Q314">
        <v>-88.012012229491802</v>
      </c>
      <c r="U314" t="s">
        <v>1439</v>
      </c>
      <c r="V314" t="s">
        <v>1441</v>
      </c>
      <c r="W314" t="s">
        <v>1443</v>
      </c>
      <c r="X314" t="s">
        <v>313</v>
      </c>
      <c r="Y314" t="s">
        <v>41</v>
      </c>
      <c r="Z314" t="s">
        <v>48</v>
      </c>
      <c r="AA314">
        <v>44434</v>
      </c>
      <c r="AB314" t="s">
        <v>1445</v>
      </c>
    </row>
    <row r="315" spans="1:29" x14ac:dyDescent="0.2">
      <c r="A315">
        <v>5077</v>
      </c>
      <c r="B315" t="s">
        <v>30</v>
      </c>
      <c r="C315" t="s">
        <v>694</v>
      </c>
      <c r="D315" t="s">
        <v>1446</v>
      </c>
      <c r="E315" t="s">
        <v>33</v>
      </c>
      <c r="F315" t="s">
        <v>1446</v>
      </c>
      <c r="G315" t="s">
        <v>1010</v>
      </c>
      <c r="H315" t="s">
        <v>1318</v>
      </c>
      <c r="I315" t="s">
        <v>1447</v>
      </c>
      <c r="J315" t="s">
        <v>1448</v>
      </c>
      <c r="K315" t="s">
        <v>1449</v>
      </c>
      <c r="L315" t="s">
        <v>125</v>
      </c>
      <c r="M315" t="s">
        <v>41</v>
      </c>
      <c r="N315">
        <v>48083</v>
      </c>
      <c r="O315" t="s">
        <v>1450</v>
      </c>
      <c r="P315">
        <v>42.32</v>
      </c>
      <c r="Q315">
        <v>-83.07</v>
      </c>
      <c r="R315">
        <v>900</v>
      </c>
      <c r="U315" t="s">
        <v>1446</v>
      </c>
      <c r="V315" t="s">
        <v>1451</v>
      </c>
      <c r="W315" t="s">
        <v>1452</v>
      </c>
      <c r="X315" t="s">
        <v>1453</v>
      </c>
      <c r="Y315" t="s">
        <v>541</v>
      </c>
      <c r="Z315" t="s">
        <v>71</v>
      </c>
      <c r="AA315">
        <v>44774</v>
      </c>
    </row>
    <row r="316" spans="1:29" x14ac:dyDescent="0.2">
      <c r="A316">
        <v>5078</v>
      </c>
      <c r="B316" t="s">
        <v>111</v>
      </c>
      <c r="C316" t="s">
        <v>694</v>
      </c>
      <c r="D316" t="s">
        <v>844</v>
      </c>
      <c r="E316" t="s">
        <v>60</v>
      </c>
      <c r="F316" t="s">
        <v>844</v>
      </c>
      <c r="G316" t="s">
        <v>1030</v>
      </c>
      <c r="H316" t="s">
        <v>1031</v>
      </c>
      <c r="I316" t="s">
        <v>845</v>
      </c>
      <c r="J316" t="s">
        <v>846</v>
      </c>
      <c r="K316" t="s">
        <v>847</v>
      </c>
      <c r="L316" t="s">
        <v>848</v>
      </c>
      <c r="M316" t="s">
        <v>41</v>
      </c>
      <c r="N316">
        <v>85326</v>
      </c>
      <c r="O316" t="s">
        <v>849</v>
      </c>
      <c r="P316">
        <v>33.375249605238899</v>
      </c>
      <c r="Q316">
        <v>-112.62219117672799</v>
      </c>
      <c r="R316">
        <v>3000</v>
      </c>
      <c r="S316">
        <v>12</v>
      </c>
      <c r="T316" t="s">
        <v>656</v>
      </c>
      <c r="U316" t="s">
        <v>844</v>
      </c>
      <c r="V316" t="s">
        <v>845</v>
      </c>
      <c r="W316" t="s">
        <v>850</v>
      </c>
      <c r="X316" t="s">
        <v>0</v>
      </c>
      <c r="Y316" t="s">
        <v>41</v>
      </c>
      <c r="Z316" t="s">
        <v>48</v>
      </c>
      <c r="AA316">
        <v>44780</v>
      </c>
      <c r="AB316" t="s">
        <v>851</v>
      </c>
    </row>
    <row r="317" spans="1:29" x14ac:dyDescent="0.2">
      <c r="A317">
        <v>5079</v>
      </c>
      <c r="B317" t="s">
        <v>30</v>
      </c>
      <c r="C317" t="s">
        <v>694</v>
      </c>
      <c r="D317" t="s">
        <v>3817</v>
      </c>
      <c r="E317" t="s">
        <v>33</v>
      </c>
      <c r="F317" t="s">
        <v>3817</v>
      </c>
      <c r="G317" t="s">
        <v>1010</v>
      </c>
      <c r="H317" t="s">
        <v>1011</v>
      </c>
      <c r="I317" t="s">
        <v>3813</v>
      </c>
      <c r="J317" t="s">
        <v>3814</v>
      </c>
      <c r="K317" t="s">
        <v>3003</v>
      </c>
      <c r="L317" t="s">
        <v>392</v>
      </c>
      <c r="M317" t="s">
        <v>41</v>
      </c>
      <c r="N317">
        <v>92111</v>
      </c>
      <c r="O317" t="s">
        <v>3815</v>
      </c>
      <c r="P317">
        <v>32.830077194536599</v>
      </c>
      <c r="Q317">
        <v>-117.162959845131</v>
      </c>
      <c r="R317">
        <v>52</v>
      </c>
      <c r="U317" t="s">
        <v>3812</v>
      </c>
      <c r="V317" t="s">
        <v>3813</v>
      </c>
      <c r="W317" t="s">
        <v>3003</v>
      </c>
      <c r="X317" t="s">
        <v>392</v>
      </c>
      <c r="Y317" t="s">
        <v>41</v>
      </c>
      <c r="Z317" t="s">
        <v>48</v>
      </c>
      <c r="AA317">
        <v>44801</v>
      </c>
      <c r="AB317" t="s">
        <v>3816</v>
      </c>
    </row>
    <row r="318" spans="1:29" x14ac:dyDescent="0.2">
      <c r="A318">
        <v>5080</v>
      </c>
      <c r="B318" t="s">
        <v>30</v>
      </c>
      <c r="C318" t="s">
        <v>694</v>
      </c>
      <c r="D318" t="s">
        <v>1454</v>
      </c>
      <c r="E318" t="s">
        <v>60</v>
      </c>
      <c r="F318" t="s">
        <v>1454</v>
      </c>
      <c r="G318" t="s">
        <v>1010</v>
      </c>
      <c r="H318" t="s">
        <v>1011</v>
      </c>
      <c r="I318" t="s">
        <v>1455</v>
      </c>
      <c r="J318" t="s">
        <v>1456</v>
      </c>
      <c r="K318" t="s">
        <v>1457</v>
      </c>
      <c r="L318" t="s">
        <v>284</v>
      </c>
      <c r="M318" t="s">
        <v>41</v>
      </c>
      <c r="N318">
        <v>80403</v>
      </c>
      <c r="O318" t="s">
        <v>1458</v>
      </c>
      <c r="P318">
        <v>39.778538133094301</v>
      </c>
      <c r="Q318">
        <v>-105.234576130734</v>
      </c>
      <c r="U318" t="s">
        <v>1459</v>
      </c>
      <c r="V318" t="s">
        <v>1455</v>
      </c>
      <c r="W318" t="s">
        <v>1457</v>
      </c>
      <c r="X318" t="s">
        <v>284</v>
      </c>
      <c r="Y318" t="s">
        <v>41</v>
      </c>
      <c r="Z318" t="s">
        <v>1017</v>
      </c>
      <c r="AA318">
        <v>44418</v>
      </c>
      <c r="AB318" t="s">
        <v>1460</v>
      </c>
    </row>
    <row r="319" spans="1:29" x14ac:dyDescent="0.2">
      <c r="A319">
        <v>5081</v>
      </c>
      <c r="B319" t="s">
        <v>30</v>
      </c>
      <c r="C319" t="s">
        <v>694</v>
      </c>
      <c r="D319" t="s">
        <v>1454</v>
      </c>
      <c r="E319" t="s">
        <v>60</v>
      </c>
      <c r="F319" t="s">
        <v>1454</v>
      </c>
      <c r="G319" t="s">
        <v>1010</v>
      </c>
      <c r="H319" t="s">
        <v>1011</v>
      </c>
      <c r="I319" t="s">
        <v>1455</v>
      </c>
      <c r="J319" t="s">
        <v>1456</v>
      </c>
      <c r="K319" t="s">
        <v>1457</v>
      </c>
      <c r="L319" t="s">
        <v>284</v>
      </c>
      <c r="M319" t="s">
        <v>41</v>
      </c>
      <c r="N319">
        <v>80403</v>
      </c>
      <c r="O319" t="s">
        <v>1458</v>
      </c>
      <c r="P319">
        <v>39.778538133094301</v>
      </c>
      <c r="Q319">
        <v>-105.234576130734</v>
      </c>
      <c r="U319" t="s">
        <v>1459</v>
      </c>
      <c r="V319" t="s">
        <v>1455</v>
      </c>
      <c r="W319" t="s">
        <v>1457</v>
      </c>
      <c r="X319" t="s">
        <v>284</v>
      </c>
      <c r="Y319" t="s">
        <v>41</v>
      </c>
      <c r="Z319" t="s">
        <v>1017</v>
      </c>
      <c r="AA319">
        <v>44418</v>
      </c>
      <c r="AB319" t="s">
        <v>1460</v>
      </c>
    </row>
    <row r="320" spans="1:29" x14ac:dyDescent="0.2">
      <c r="A320">
        <v>5082</v>
      </c>
      <c r="B320" t="s">
        <v>30</v>
      </c>
      <c r="C320" t="s">
        <v>694</v>
      </c>
      <c r="D320" t="s">
        <v>1454</v>
      </c>
      <c r="E320" t="s">
        <v>60</v>
      </c>
      <c r="F320" t="s">
        <v>1459</v>
      </c>
      <c r="G320" t="s">
        <v>1010</v>
      </c>
      <c r="H320" t="s">
        <v>1011</v>
      </c>
      <c r="I320" t="s">
        <v>1455</v>
      </c>
      <c r="J320" t="s">
        <v>1461</v>
      </c>
      <c r="K320" t="s">
        <v>1462</v>
      </c>
      <c r="L320" t="s">
        <v>339</v>
      </c>
      <c r="M320" t="s">
        <v>41</v>
      </c>
      <c r="N320">
        <v>45439</v>
      </c>
      <c r="O320" t="s">
        <v>1458</v>
      </c>
      <c r="P320">
        <v>39.721280062802101</v>
      </c>
      <c r="Q320">
        <v>-84.220594617915395</v>
      </c>
      <c r="U320" t="s">
        <v>1459</v>
      </c>
      <c r="V320" t="s">
        <v>1455</v>
      </c>
      <c r="W320" t="s">
        <v>1457</v>
      </c>
      <c r="X320" t="s">
        <v>284</v>
      </c>
      <c r="Y320" t="s">
        <v>41</v>
      </c>
      <c r="Z320" t="s">
        <v>1017</v>
      </c>
      <c r="AA320">
        <v>44418</v>
      </c>
      <c r="AB320" t="s">
        <v>1463</v>
      </c>
      <c r="AC320" t="s">
        <v>1464</v>
      </c>
    </row>
    <row r="321" spans="1:29" x14ac:dyDescent="0.2">
      <c r="A321">
        <v>5083</v>
      </c>
      <c r="B321" t="s">
        <v>111</v>
      </c>
      <c r="C321" t="s">
        <v>694</v>
      </c>
      <c r="D321" t="s">
        <v>860</v>
      </c>
      <c r="E321" t="s">
        <v>33</v>
      </c>
      <c r="F321" t="s">
        <v>854</v>
      </c>
      <c r="G321" t="s">
        <v>1030</v>
      </c>
      <c r="H321" t="s">
        <v>1031</v>
      </c>
      <c r="I321" t="s">
        <v>856</v>
      </c>
      <c r="J321" t="s">
        <v>857</v>
      </c>
      <c r="K321" t="s">
        <v>858</v>
      </c>
      <c r="L321" t="s">
        <v>848</v>
      </c>
      <c r="M321" t="s">
        <v>41</v>
      </c>
      <c r="N321">
        <v>85142</v>
      </c>
      <c r="O321" t="s">
        <v>859</v>
      </c>
      <c r="P321">
        <v>33.25</v>
      </c>
      <c r="Q321">
        <v>-111.63</v>
      </c>
      <c r="R321">
        <v>2000</v>
      </c>
      <c r="S321">
        <v>11</v>
      </c>
      <c r="T321" t="s">
        <v>712</v>
      </c>
      <c r="U321" t="s">
        <v>860</v>
      </c>
      <c r="V321" t="s">
        <v>861</v>
      </c>
      <c r="W321" t="s">
        <v>704</v>
      </c>
      <c r="X321" t="s">
        <v>829</v>
      </c>
      <c r="Y321" t="s">
        <v>375</v>
      </c>
      <c r="Z321" t="s">
        <v>48</v>
      </c>
      <c r="AA321">
        <v>44781</v>
      </c>
      <c r="AB321" t="s">
        <v>1465</v>
      </c>
      <c r="AC321" t="s">
        <v>701</v>
      </c>
    </row>
    <row r="322" spans="1:29" x14ac:dyDescent="0.2">
      <c r="A322">
        <v>5084</v>
      </c>
      <c r="B322" t="s">
        <v>30</v>
      </c>
      <c r="C322" t="s">
        <v>694</v>
      </c>
      <c r="D322" t="s">
        <v>862</v>
      </c>
      <c r="E322" t="s">
        <v>33</v>
      </c>
      <c r="F322" t="s">
        <v>863</v>
      </c>
      <c r="G322" t="s">
        <v>1030</v>
      </c>
      <c r="H322" t="s">
        <v>1031</v>
      </c>
      <c r="I322" t="s">
        <v>864</v>
      </c>
      <c r="J322" t="s">
        <v>865</v>
      </c>
      <c r="K322" t="s">
        <v>725</v>
      </c>
      <c r="L322" t="s">
        <v>125</v>
      </c>
      <c r="M322" t="s">
        <v>41</v>
      </c>
      <c r="N322">
        <v>49423</v>
      </c>
      <c r="O322" t="s">
        <v>866</v>
      </c>
      <c r="P322">
        <v>42.755714621959697</v>
      </c>
      <c r="Q322">
        <v>-86.069521803511506</v>
      </c>
      <c r="R322">
        <v>1495</v>
      </c>
      <c r="S322">
        <v>5</v>
      </c>
      <c r="T322" t="s">
        <v>1468</v>
      </c>
      <c r="U322" t="s">
        <v>4808</v>
      </c>
      <c r="V322" t="s">
        <v>867</v>
      </c>
      <c r="W322" t="s">
        <v>704</v>
      </c>
      <c r="X322" t="s">
        <v>829</v>
      </c>
      <c r="Y322" t="s">
        <v>375</v>
      </c>
      <c r="Z322" t="s">
        <v>48</v>
      </c>
      <c r="AA322">
        <v>45096</v>
      </c>
      <c r="AB322" t="s">
        <v>1466</v>
      </c>
      <c r="AC322" t="s">
        <v>1467</v>
      </c>
    </row>
    <row r="323" spans="1:29" x14ac:dyDescent="0.2">
      <c r="A323">
        <v>5085</v>
      </c>
      <c r="B323" t="s">
        <v>190</v>
      </c>
      <c r="C323" t="s">
        <v>694</v>
      </c>
      <c r="D323" t="s">
        <v>862</v>
      </c>
      <c r="E323" t="s">
        <v>33</v>
      </c>
      <c r="F323" t="s">
        <v>863</v>
      </c>
      <c r="G323" t="s">
        <v>1030</v>
      </c>
      <c r="H323" t="s">
        <v>1031</v>
      </c>
      <c r="I323" t="s">
        <v>864</v>
      </c>
      <c r="J323" t="s">
        <v>865</v>
      </c>
      <c r="K323" t="s">
        <v>725</v>
      </c>
      <c r="L323" t="s">
        <v>125</v>
      </c>
      <c r="M323" t="s">
        <v>41</v>
      </c>
      <c r="N323">
        <v>49423</v>
      </c>
      <c r="O323" t="s">
        <v>866</v>
      </c>
      <c r="P323">
        <v>42.755714621959697</v>
      </c>
      <c r="Q323">
        <v>-86.069521803511506</v>
      </c>
      <c r="R323">
        <v>1100</v>
      </c>
      <c r="S323">
        <v>20</v>
      </c>
      <c r="T323" t="s">
        <v>656</v>
      </c>
      <c r="U323" t="s">
        <v>4808</v>
      </c>
      <c r="V323" t="s">
        <v>867</v>
      </c>
      <c r="W323" t="s">
        <v>704</v>
      </c>
      <c r="X323" t="s">
        <v>829</v>
      </c>
      <c r="Y323" t="s">
        <v>375</v>
      </c>
      <c r="Z323" t="s">
        <v>48</v>
      </c>
      <c r="AA323">
        <v>45096</v>
      </c>
      <c r="AB323" t="s">
        <v>868</v>
      </c>
      <c r="AC323" t="s">
        <v>4809</v>
      </c>
    </row>
    <row r="324" spans="1:29" x14ac:dyDescent="0.2">
      <c r="A324">
        <v>5086</v>
      </c>
      <c r="B324" t="s">
        <v>190</v>
      </c>
      <c r="C324" t="s">
        <v>694</v>
      </c>
      <c r="D324" t="s">
        <v>1472</v>
      </c>
      <c r="E324" t="s">
        <v>60</v>
      </c>
      <c r="F324" t="s">
        <v>4743</v>
      </c>
      <c r="G324" t="s">
        <v>1030</v>
      </c>
      <c r="H324" t="s">
        <v>1031</v>
      </c>
      <c r="I324" t="s">
        <v>1473</v>
      </c>
      <c r="J324" t="s">
        <v>4745</v>
      </c>
      <c r="K324" t="s">
        <v>4740</v>
      </c>
      <c r="L324" t="s">
        <v>24</v>
      </c>
      <c r="M324" t="s">
        <v>65</v>
      </c>
      <c r="N324" t="s">
        <v>4744</v>
      </c>
      <c r="O324" t="s">
        <v>1474</v>
      </c>
      <c r="P324">
        <v>45.681473588788101</v>
      </c>
      <c r="Q324">
        <v>-74.081395718152905</v>
      </c>
      <c r="R324">
        <v>135</v>
      </c>
      <c r="S324">
        <v>5</v>
      </c>
      <c r="T324" t="s">
        <v>712</v>
      </c>
      <c r="U324" t="s">
        <v>1472</v>
      </c>
      <c r="V324" t="s">
        <v>1475</v>
      </c>
      <c r="W324" t="s">
        <v>89</v>
      </c>
      <c r="X324" t="s">
        <v>24</v>
      </c>
      <c r="Y324" t="s">
        <v>65</v>
      </c>
      <c r="Z324" t="s">
        <v>48</v>
      </c>
      <c r="AA324">
        <v>45096</v>
      </c>
      <c r="AB324" t="s">
        <v>4742</v>
      </c>
      <c r="AC324" t="s">
        <v>4741</v>
      </c>
    </row>
    <row r="325" spans="1:29" x14ac:dyDescent="0.2">
      <c r="A325">
        <v>5087</v>
      </c>
      <c r="B325" t="s">
        <v>30</v>
      </c>
      <c r="C325" t="s">
        <v>694</v>
      </c>
      <c r="D325" t="s">
        <v>1476</v>
      </c>
      <c r="E325" t="s">
        <v>60</v>
      </c>
      <c r="F325" t="s">
        <v>876</v>
      </c>
      <c r="G325" t="s">
        <v>1030</v>
      </c>
      <c r="H325" t="s">
        <v>1055</v>
      </c>
      <c r="I325" t="s">
        <v>872</v>
      </c>
      <c r="J325" t="s">
        <v>1477</v>
      </c>
      <c r="K325" t="s">
        <v>383</v>
      </c>
      <c r="L325" t="s">
        <v>40</v>
      </c>
      <c r="M325" t="s">
        <v>41</v>
      </c>
      <c r="N325">
        <v>89011</v>
      </c>
      <c r="O325" t="s">
        <v>878</v>
      </c>
      <c r="P325">
        <v>36.0547823868745</v>
      </c>
      <c r="Q325">
        <v>-115.02413591731801</v>
      </c>
      <c r="U325" t="s">
        <v>1476</v>
      </c>
      <c r="V325" t="s">
        <v>872</v>
      </c>
      <c r="W325" t="s">
        <v>383</v>
      </c>
      <c r="X325" t="s">
        <v>40</v>
      </c>
      <c r="Y325" t="s">
        <v>41</v>
      </c>
      <c r="Z325" t="s">
        <v>1017</v>
      </c>
      <c r="AA325">
        <v>44418</v>
      </c>
      <c r="AB325" t="s">
        <v>872</v>
      </c>
      <c r="AC325" t="s">
        <v>1478</v>
      </c>
    </row>
    <row r="326" spans="1:29" x14ac:dyDescent="0.2">
      <c r="A326">
        <v>5088</v>
      </c>
      <c r="B326" t="s">
        <v>30</v>
      </c>
      <c r="C326" t="s">
        <v>694</v>
      </c>
      <c r="D326" t="s">
        <v>1476</v>
      </c>
      <c r="E326" t="s">
        <v>60</v>
      </c>
      <c r="F326" t="s">
        <v>876</v>
      </c>
      <c r="G326" t="s">
        <v>1030</v>
      </c>
      <c r="H326" t="s">
        <v>1031</v>
      </c>
      <c r="I326" t="s">
        <v>872</v>
      </c>
      <c r="J326" t="s">
        <v>1479</v>
      </c>
      <c r="K326" t="s">
        <v>1480</v>
      </c>
      <c r="L326" t="s">
        <v>739</v>
      </c>
      <c r="M326" t="s">
        <v>41</v>
      </c>
      <c r="N326">
        <v>78655</v>
      </c>
      <c r="O326" t="s">
        <v>1481</v>
      </c>
      <c r="P326">
        <v>30.553188565654999</v>
      </c>
      <c r="Q326">
        <v>-97.683538819268094</v>
      </c>
      <c r="U326" t="s">
        <v>1476</v>
      </c>
      <c r="V326" t="s">
        <v>872</v>
      </c>
      <c r="W326" t="s">
        <v>383</v>
      </c>
      <c r="X326" t="s">
        <v>40</v>
      </c>
      <c r="Y326" t="s">
        <v>41</v>
      </c>
      <c r="Z326" t="s">
        <v>1017</v>
      </c>
      <c r="AA326">
        <v>44418</v>
      </c>
      <c r="AB326" t="s">
        <v>872</v>
      </c>
      <c r="AC326" t="s">
        <v>1482</v>
      </c>
    </row>
    <row r="327" spans="1:29" x14ac:dyDescent="0.2">
      <c r="A327">
        <v>5089</v>
      </c>
      <c r="B327" t="s">
        <v>30</v>
      </c>
      <c r="C327" t="s">
        <v>694</v>
      </c>
      <c r="D327" t="s">
        <v>1476</v>
      </c>
      <c r="E327" t="s">
        <v>60</v>
      </c>
      <c r="F327" t="s">
        <v>1483</v>
      </c>
      <c r="G327" t="s">
        <v>1030</v>
      </c>
      <c r="H327" t="s">
        <v>1031</v>
      </c>
      <c r="I327" t="s">
        <v>872</v>
      </c>
      <c r="J327" t="s">
        <v>1484</v>
      </c>
      <c r="K327" t="s">
        <v>1485</v>
      </c>
      <c r="L327" t="s">
        <v>332</v>
      </c>
      <c r="M327" t="s">
        <v>41</v>
      </c>
      <c r="N327" t="s">
        <v>1486</v>
      </c>
      <c r="O327" t="s">
        <v>1481</v>
      </c>
      <c r="P327">
        <v>42.603431525875401</v>
      </c>
      <c r="Q327">
        <v>-71.282438029461005</v>
      </c>
      <c r="U327" t="s">
        <v>1476</v>
      </c>
      <c r="V327" t="s">
        <v>872</v>
      </c>
      <c r="W327" t="s">
        <v>383</v>
      </c>
      <c r="X327" t="s">
        <v>40</v>
      </c>
      <c r="Y327" t="s">
        <v>41</v>
      </c>
      <c r="Z327" t="s">
        <v>1017</v>
      </c>
      <c r="AA327">
        <v>44418</v>
      </c>
      <c r="AB327" t="s">
        <v>872</v>
      </c>
      <c r="AC327" t="s">
        <v>1487</v>
      </c>
    </row>
    <row r="328" spans="1:29" x14ac:dyDescent="0.2">
      <c r="A328">
        <v>5090</v>
      </c>
      <c r="B328" t="s">
        <v>30</v>
      </c>
      <c r="C328" t="s">
        <v>694</v>
      </c>
      <c r="D328" t="s">
        <v>1488</v>
      </c>
      <c r="E328" t="s">
        <v>60</v>
      </c>
      <c r="F328" t="s">
        <v>1489</v>
      </c>
      <c r="G328" t="s">
        <v>1030</v>
      </c>
      <c r="H328" t="s">
        <v>1073</v>
      </c>
      <c r="I328" t="s">
        <v>1490</v>
      </c>
      <c r="J328" t="s">
        <v>1491</v>
      </c>
      <c r="K328" t="s">
        <v>1492</v>
      </c>
      <c r="L328" t="s">
        <v>739</v>
      </c>
      <c r="M328" t="s">
        <v>41</v>
      </c>
      <c r="N328">
        <v>75051</v>
      </c>
      <c r="O328" t="s">
        <v>1493</v>
      </c>
      <c r="P328">
        <v>32.717857900550101</v>
      </c>
      <c r="Q328">
        <v>-97.024639560449103</v>
      </c>
      <c r="U328" t="s">
        <v>1494</v>
      </c>
      <c r="V328" t="s">
        <v>1490</v>
      </c>
      <c r="W328" t="s">
        <v>1495</v>
      </c>
      <c r="X328" t="s">
        <v>1496</v>
      </c>
      <c r="Y328" t="s">
        <v>41</v>
      </c>
      <c r="Z328" t="s">
        <v>1017</v>
      </c>
      <c r="AA328">
        <v>44418</v>
      </c>
      <c r="AB328" t="s">
        <v>1490</v>
      </c>
      <c r="AC328" t="s">
        <v>1497</v>
      </c>
    </row>
    <row r="329" spans="1:29" x14ac:dyDescent="0.2">
      <c r="A329">
        <v>5091</v>
      </c>
      <c r="B329" t="s">
        <v>30</v>
      </c>
      <c r="C329" t="s">
        <v>694</v>
      </c>
      <c r="D329" t="s">
        <v>3789</v>
      </c>
      <c r="E329" t="s">
        <v>33</v>
      </c>
      <c r="F329" t="s">
        <v>3789</v>
      </c>
      <c r="G329" t="s">
        <v>1030</v>
      </c>
      <c r="H329" t="s">
        <v>1031</v>
      </c>
      <c r="I329" t="s">
        <v>1499</v>
      </c>
      <c r="J329" t="s">
        <v>1500</v>
      </c>
      <c r="K329" t="s">
        <v>912</v>
      </c>
      <c r="L329" t="s">
        <v>392</v>
      </c>
      <c r="M329" t="s">
        <v>41</v>
      </c>
      <c r="N329">
        <v>95134</v>
      </c>
      <c r="O329" t="s">
        <v>1501</v>
      </c>
      <c r="P329" t="s">
        <v>1502</v>
      </c>
      <c r="Q329">
        <v>-121.956</v>
      </c>
      <c r="R329">
        <v>112</v>
      </c>
      <c r="U329" t="s">
        <v>1498</v>
      </c>
      <c r="V329" t="s">
        <v>1503</v>
      </c>
      <c r="W329" t="s">
        <v>912</v>
      </c>
      <c r="X329" t="s">
        <v>392</v>
      </c>
      <c r="Y329" t="s">
        <v>41</v>
      </c>
      <c r="Z329" t="s">
        <v>71</v>
      </c>
      <c r="AA329">
        <v>44774</v>
      </c>
    </row>
    <row r="330" spans="1:29" x14ac:dyDescent="0.2">
      <c r="A330">
        <v>5092</v>
      </c>
      <c r="B330" t="s">
        <v>30</v>
      </c>
      <c r="C330" t="s">
        <v>694</v>
      </c>
      <c r="D330" t="s">
        <v>4719</v>
      </c>
      <c r="E330" t="s">
        <v>60</v>
      </c>
      <c r="F330" t="s">
        <v>1504</v>
      </c>
      <c r="G330" t="s">
        <v>1010</v>
      </c>
      <c r="H330" t="s">
        <v>1318</v>
      </c>
      <c r="I330" t="s">
        <v>1505</v>
      </c>
      <c r="J330" t="s">
        <v>4806</v>
      </c>
      <c r="K330" t="s">
        <v>1506</v>
      </c>
      <c r="L330" t="s">
        <v>125</v>
      </c>
      <c r="M330" t="s">
        <v>41</v>
      </c>
      <c r="N330">
        <v>48079</v>
      </c>
      <c r="O330" t="s">
        <v>115</v>
      </c>
      <c r="P330">
        <v>42.852591817131703</v>
      </c>
      <c r="Q330">
        <v>-82.495335004873198</v>
      </c>
      <c r="R330">
        <v>300</v>
      </c>
      <c r="U330" t="s">
        <v>1507</v>
      </c>
      <c r="V330" t="s">
        <v>1505</v>
      </c>
      <c r="W330" t="s">
        <v>329</v>
      </c>
      <c r="X330" t="s">
        <v>125</v>
      </c>
      <c r="Y330" t="s">
        <v>41</v>
      </c>
      <c r="Z330" t="s">
        <v>48</v>
      </c>
      <c r="AA330">
        <v>45096</v>
      </c>
      <c r="AB330" t="s">
        <v>1505</v>
      </c>
    </row>
    <row r="331" spans="1:29" x14ac:dyDescent="0.2">
      <c r="A331">
        <v>5093</v>
      </c>
      <c r="B331" t="s">
        <v>111</v>
      </c>
      <c r="C331" t="s">
        <v>694</v>
      </c>
      <c r="D331" t="s">
        <v>1508</v>
      </c>
      <c r="E331" t="s">
        <v>60</v>
      </c>
      <c r="F331" t="s">
        <v>1508</v>
      </c>
      <c r="G331" t="s">
        <v>1030</v>
      </c>
      <c r="H331" t="s">
        <v>1031</v>
      </c>
      <c r="I331" t="s">
        <v>1509</v>
      </c>
      <c r="J331" t="s">
        <v>1510</v>
      </c>
      <c r="K331" t="s">
        <v>835</v>
      </c>
      <c r="L331" t="s">
        <v>319</v>
      </c>
      <c r="M331" t="s">
        <v>41</v>
      </c>
      <c r="N331">
        <v>13760</v>
      </c>
      <c r="O331" t="s">
        <v>1511</v>
      </c>
      <c r="P331">
        <v>42.09</v>
      </c>
      <c r="Q331">
        <v>-76.040000000000006</v>
      </c>
      <c r="R331">
        <v>200</v>
      </c>
      <c r="S331">
        <v>32</v>
      </c>
      <c r="T331" t="s">
        <v>712</v>
      </c>
      <c r="U331" t="s">
        <v>1508</v>
      </c>
      <c r="V331" t="s">
        <v>1509</v>
      </c>
      <c r="W331" t="s">
        <v>835</v>
      </c>
      <c r="X331" t="s">
        <v>319</v>
      </c>
      <c r="Y331" t="s">
        <v>41</v>
      </c>
      <c r="Z331" t="s">
        <v>71</v>
      </c>
      <c r="AA331">
        <v>44777</v>
      </c>
      <c r="AB331" t="s">
        <v>1512</v>
      </c>
      <c r="AC331" t="s">
        <v>701</v>
      </c>
    </row>
    <row r="332" spans="1:29" x14ac:dyDescent="0.2">
      <c r="A332">
        <v>5094</v>
      </c>
      <c r="B332" t="s">
        <v>190</v>
      </c>
      <c r="C332" t="s">
        <v>694</v>
      </c>
      <c r="D332" t="s">
        <v>879</v>
      </c>
      <c r="E332" t="s">
        <v>60</v>
      </c>
      <c r="F332" t="s">
        <v>880</v>
      </c>
      <c r="G332" t="s">
        <v>1030</v>
      </c>
      <c r="H332" t="s">
        <v>1031</v>
      </c>
      <c r="I332" t="s">
        <v>881</v>
      </c>
      <c r="J332" t="s">
        <v>882</v>
      </c>
      <c r="K332" t="s">
        <v>883</v>
      </c>
      <c r="L332" t="s">
        <v>710</v>
      </c>
      <c r="M332" t="s">
        <v>41</v>
      </c>
      <c r="N332">
        <v>37040</v>
      </c>
      <c r="P332">
        <v>36.587270686140997</v>
      </c>
      <c r="Q332">
        <v>-87.260910730624602</v>
      </c>
      <c r="R332">
        <v>287</v>
      </c>
      <c r="S332">
        <v>2</v>
      </c>
      <c r="T332" t="s">
        <v>1468</v>
      </c>
      <c r="U332" t="s">
        <v>879</v>
      </c>
      <c r="V332" t="s">
        <v>881</v>
      </c>
      <c r="W332" t="s">
        <v>4810</v>
      </c>
      <c r="X332" t="s">
        <v>739</v>
      </c>
      <c r="Y332" t="s">
        <v>41</v>
      </c>
      <c r="Z332" t="s">
        <v>48</v>
      </c>
      <c r="AA332">
        <v>45096</v>
      </c>
      <c r="AB332" t="s">
        <v>4815</v>
      </c>
      <c r="AC332" t="s">
        <v>4811</v>
      </c>
    </row>
    <row r="333" spans="1:29" x14ac:dyDescent="0.2">
      <c r="A333">
        <v>5095</v>
      </c>
      <c r="B333" t="s">
        <v>190</v>
      </c>
      <c r="C333" t="s">
        <v>694</v>
      </c>
      <c r="D333" t="s">
        <v>879</v>
      </c>
      <c r="E333" t="s">
        <v>60</v>
      </c>
      <c r="F333" t="s">
        <v>880</v>
      </c>
      <c r="G333" t="s">
        <v>1030</v>
      </c>
      <c r="H333" t="s">
        <v>1055</v>
      </c>
      <c r="I333" t="s">
        <v>881</v>
      </c>
      <c r="J333" t="s">
        <v>882</v>
      </c>
      <c r="K333" t="s">
        <v>883</v>
      </c>
      <c r="L333" t="s">
        <v>710</v>
      </c>
      <c r="M333" t="s">
        <v>41</v>
      </c>
      <c r="N333">
        <v>37040</v>
      </c>
      <c r="P333">
        <v>36.587270686140997</v>
      </c>
      <c r="Q333">
        <v>-87.260910730624602</v>
      </c>
      <c r="R333">
        <v>287</v>
      </c>
      <c r="S333">
        <v>2</v>
      </c>
      <c r="T333" t="s">
        <v>1468</v>
      </c>
      <c r="U333" t="s">
        <v>879</v>
      </c>
      <c r="V333" t="s">
        <v>881</v>
      </c>
      <c r="W333" t="s">
        <v>4810</v>
      </c>
      <c r="X333" t="s">
        <v>739</v>
      </c>
      <c r="Y333" t="s">
        <v>41</v>
      </c>
      <c r="Z333" t="s">
        <v>48</v>
      </c>
      <c r="AA333">
        <v>45096</v>
      </c>
      <c r="AB333" t="s">
        <v>4816</v>
      </c>
      <c r="AC333" t="s">
        <v>4812</v>
      </c>
    </row>
    <row r="334" spans="1:29" x14ac:dyDescent="0.2">
      <c r="A334">
        <v>5096</v>
      </c>
      <c r="B334" t="s">
        <v>30</v>
      </c>
      <c r="C334" t="s">
        <v>694</v>
      </c>
      <c r="D334" t="s">
        <v>1513</v>
      </c>
      <c r="E334" t="s">
        <v>33</v>
      </c>
      <c r="F334" t="s">
        <v>1514</v>
      </c>
      <c r="G334" t="s">
        <v>1010</v>
      </c>
      <c r="H334" t="s">
        <v>1011</v>
      </c>
      <c r="I334" t="s">
        <v>1515</v>
      </c>
      <c r="J334" t="s">
        <v>1516</v>
      </c>
      <c r="K334" t="s">
        <v>1514</v>
      </c>
      <c r="L334" t="s">
        <v>313</v>
      </c>
      <c r="M334" t="s">
        <v>41</v>
      </c>
      <c r="N334">
        <v>62640</v>
      </c>
      <c r="O334" t="s">
        <v>1517</v>
      </c>
      <c r="P334">
        <v>39.451264668396099</v>
      </c>
      <c r="Q334">
        <v>-89.777437089088195</v>
      </c>
      <c r="U334" t="s">
        <v>1513</v>
      </c>
      <c r="V334" t="s">
        <v>1518</v>
      </c>
      <c r="W334" t="s">
        <v>931</v>
      </c>
      <c r="X334" t="s">
        <v>1519</v>
      </c>
      <c r="Y334" t="s">
        <v>585</v>
      </c>
      <c r="Z334" t="s">
        <v>48</v>
      </c>
      <c r="AA334">
        <v>44443</v>
      </c>
    </row>
    <row r="335" spans="1:29" x14ac:dyDescent="0.2">
      <c r="A335">
        <v>5097</v>
      </c>
      <c r="B335" t="s">
        <v>30</v>
      </c>
      <c r="C335" t="s">
        <v>694</v>
      </c>
      <c r="D335" t="s">
        <v>1513</v>
      </c>
      <c r="E335" t="s">
        <v>33</v>
      </c>
      <c r="F335" t="s">
        <v>1520</v>
      </c>
      <c r="G335" t="s">
        <v>1010</v>
      </c>
      <c r="H335" t="s">
        <v>1011</v>
      </c>
      <c r="I335" t="s">
        <v>1515</v>
      </c>
      <c r="J335" t="s">
        <v>1521</v>
      </c>
      <c r="K335" t="s">
        <v>1520</v>
      </c>
      <c r="L335" t="s">
        <v>1522</v>
      </c>
      <c r="M335" t="s">
        <v>41</v>
      </c>
      <c r="N335">
        <v>66801</v>
      </c>
      <c r="O335" t="s">
        <v>1523</v>
      </c>
      <c r="P335">
        <v>38.400170976908598</v>
      </c>
      <c r="Q335">
        <v>-96.155013802613695</v>
      </c>
      <c r="U335" t="s">
        <v>1513</v>
      </c>
      <c r="V335" t="s">
        <v>1518</v>
      </c>
      <c r="W335" t="s">
        <v>931</v>
      </c>
      <c r="X335" t="s">
        <v>1519</v>
      </c>
      <c r="Y335" t="s">
        <v>585</v>
      </c>
      <c r="Z335" t="s">
        <v>48</v>
      </c>
      <c r="AA335">
        <v>44443</v>
      </c>
    </row>
    <row r="336" spans="1:29" x14ac:dyDescent="0.2">
      <c r="A336">
        <v>5098</v>
      </c>
      <c r="B336" t="s">
        <v>30</v>
      </c>
      <c r="C336" t="s">
        <v>694</v>
      </c>
      <c r="D336" t="s">
        <v>1513</v>
      </c>
      <c r="E336" t="s">
        <v>33</v>
      </c>
      <c r="F336" t="s">
        <v>1524</v>
      </c>
      <c r="G336" t="s">
        <v>1010</v>
      </c>
      <c r="H336" t="s">
        <v>1011</v>
      </c>
      <c r="I336" t="s">
        <v>1515</v>
      </c>
      <c r="J336" t="s">
        <v>1525</v>
      </c>
      <c r="K336" t="s">
        <v>1524</v>
      </c>
      <c r="L336" t="s">
        <v>916</v>
      </c>
      <c r="M336" t="s">
        <v>41</v>
      </c>
      <c r="N336">
        <v>30906</v>
      </c>
      <c r="O336" t="s">
        <v>1526</v>
      </c>
      <c r="P336">
        <v>33.435726299474602</v>
      </c>
      <c r="Q336">
        <v>-82.000986387414699</v>
      </c>
      <c r="U336" t="s">
        <v>1513</v>
      </c>
      <c r="V336" t="s">
        <v>1518</v>
      </c>
      <c r="W336" t="s">
        <v>931</v>
      </c>
      <c r="X336" t="s">
        <v>1519</v>
      </c>
      <c r="Y336" t="s">
        <v>585</v>
      </c>
      <c r="Z336" t="s">
        <v>48</v>
      </c>
      <c r="AA336">
        <v>44443</v>
      </c>
    </row>
    <row r="337" spans="1:29" x14ac:dyDescent="0.2">
      <c r="A337">
        <v>5099</v>
      </c>
      <c r="B337" t="s">
        <v>30</v>
      </c>
      <c r="C337" t="s">
        <v>694</v>
      </c>
      <c r="D337" t="s">
        <v>1513</v>
      </c>
      <c r="E337" t="s">
        <v>33</v>
      </c>
      <c r="F337" t="s">
        <v>1527</v>
      </c>
      <c r="G337" t="s">
        <v>1010</v>
      </c>
      <c r="H337" t="s">
        <v>1011</v>
      </c>
      <c r="I337" t="s">
        <v>1515</v>
      </c>
      <c r="J337" t="s">
        <v>1528</v>
      </c>
      <c r="K337" t="s">
        <v>1527</v>
      </c>
      <c r="L337" t="s">
        <v>626</v>
      </c>
      <c r="M337" t="s">
        <v>41</v>
      </c>
      <c r="N337">
        <v>46516</v>
      </c>
      <c r="O337" t="s">
        <v>1526</v>
      </c>
      <c r="P337">
        <v>41.6875897972796</v>
      </c>
      <c r="Q337">
        <v>-85.918635402507306</v>
      </c>
      <c r="U337" t="s">
        <v>1513</v>
      </c>
      <c r="V337" t="s">
        <v>1518</v>
      </c>
      <c r="W337" t="s">
        <v>931</v>
      </c>
      <c r="X337" t="s">
        <v>1519</v>
      </c>
      <c r="Y337" t="s">
        <v>585</v>
      </c>
      <c r="Z337" t="s">
        <v>48</v>
      </c>
      <c r="AA337">
        <v>44443</v>
      </c>
    </row>
    <row r="338" spans="1:29" x14ac:dyDescent="0.2">
      <c r="A338">
        <v>5100</v>
      </c>
      <c r="B338" t="s">
        <v>58</v>
      </c>
      <c r="C338" t="s">
        <v>694</v>
      </c>
      <c r="D338" t="s">
        <v>1529</v>
      </c>
      <c r="E338" t="s">
        <v>60</v>
      </c>
      <c r="F338" t="s">
        <v>1529</v>
      </c>
      <c r="G338" t="s">
        <v>1010</v>
      </c>
      <c r="H338" t="s">
        <v>1011</v>
      </c>
      <c r="I338" t="s">
        <v>1530</v>
      </c>
      <c r="J338" t="s">
        <v>1531</v>
      </c>
      <c r="K338" t="s">
        <v>1532</v>
      </c>
      <c r="L338" t="s">
        <v>332</v>
      </c>
      <c r="M338" t="s">
        <v>41</v>
      </c>
      <c r="N338" t="s">
        <v>1533</v>
      </c>
      <c r="O338" t="s">
        <v>1534</v>
      </c>
      <c r="P338">
        <v>42.344507147154701</v>
      </c>
      <c r="Q338">
        <v>-71.031102117183707</v>
      </c>
      <c r="R338">
        <v>18</v>
      </c>
      <c r="U338" t="s">
        <v>1529</v>
      </c>
      <c r="V338" t="s">
        <v>1530</v>
      </c>
      <c r="W338" t="s">
        <v>1532</v>
      </c>
      <c r="X338" t="s">
        <v>332</v>
      </c>
      <c r="Y338" t="s">
        <v>41</v>
      </c>
      <c r="Z338" t="s">
        <v>48</v>
      </c>
      <c r="AA338">
        <v>44774</v>
      </c>
      <c r="AB338" t="s">
        <v>1535</v>
      </c>
      <c r="AC338" t="s">
        <v>1536</v>
      </c>
    </row>
    <row r="339" spans="1:29" x14ac:dyDescent="0.2">
      <c r="A339">
        <v>5101</v>
      </c>
      <c r="B339" t="s">
        <v>58</v>
      </c>
      <c r="C339" t="s">
        <v>694</v>
      </c>
      <c r="D339" t="s">
        <v>891</v>
      </c>
      <c r="E339" t="s">
        <v>33</v>
      </c>
      <c r="F339" t="s">
        <v>1537</v>
      </c>
      <c r="G339" t="s">
        <v>1030</v>
      </c>
      <c r="H339" t="s">
        <v>1031</v>
      </c>
      <c r="I339" t="s">
        <v>887</v>
      </c>
      <c r="J339" t="s">
        <v>1538</v>
      </c>
      <c r="K339" t="s">
        <v>889</v>
      </c>
      <c r="L339" t="s">
        <v>125</v>
      </c>
      <c r="M339" t="s">
        <v>41</v>
      </c>
      <c r="N339">
        <v>48103</v>
      </c>
      <c r="O339" t="s">
        <v>890</v>
      </c>
      <c r="P339">
        <v>42.288831620363503</v>
      </c>
      <c r="Q339">
        <v>-83.847144367015801</v>
      </c>
      <c r="R339">
        <v>118</v>
      </c>
      <c r="U339" t="s">
        <v>891</v>
      </c>
      <c r="V339" t="s">
        <v>887</v>
      </c>
      <c r="W339" t="s">
        <v>892</v>
      </c>
      <c r="X339" t="s">
        <v>313</v>
      </c>
      <c r="Y339" t="s">
        <v>41</v>
      </c>
      <c r="Z339" t="s">
        <v>1017</v>
      </c>
      <c r="AA339">
        <v>44418</v>
      </c>
      <c r="AB339" t="s">
        <v>893</v>
      </c>
    </row>
    <row r="340" spans="1:29" x14ac:dyDescent="0.2">
      <c r="A340">
        <v>5102</v>
      </c>
      <c r="B340" t="s">
        <v>30</v>
      </c>
      <c r="C340" t="s">
        <v>694</v>
      </c>
      <c r="D340" t="s">
        <v>4718</v>
      </c>
      <c r="E340" t="s">
        <v>60</v>
      </c>
      <c r="F340" t="s">
        <v>4804</v>
      </c>
      <c r="G340" t="s">
        <v>1030</v>
      </c>
      <c r="H340" t="s">
        <v>1055</v>
      </c>
      <c r="I340" t="s">
        <v>4800</v>
      </c>
      <c r="J340" t="s">
        <v>4805</v>
      </c>
      <c r="K340" t="s">
        <v>3572</v>
      </c>
      <c r="L340" t="s">
        <v>848</v>
      </c>
      <c r="M340" t="s">
        <v>41</v>
      </c>
      <c r="N340">
        <v>90058</v>
      </c>
      <c r="O340" t="s">
        <v>1609</v>
      </c>
      <c r="P340">
        <v>32.779160682033101</v>
      </c>
      <c r="Q340">
        <v>-111.50682859018499</v>
      </c>
      <c r="R340">
        <v>151</v>
      </c>
      <c r="U340" t="s">
        <v>4718</v>
      </c>
      <c r="V340" t="s">
        <v>4800</v>
      </c>
      <c r="W340" t="s">
        <v>2185</v>
      </c>
      <c r="X340" t="s">
        <v>848</v>
      </c>
      <c r="Y340" t="s">
        <v>41</v>
      </c>
      <c r="Z340" t="s">
        <v>48</v>
      </c>
      <c r="AA340">
        <v>45096</v>
      </c>
      <c r="AB340" t="s">
        <v>4803</v>
      </c>
      <c r="AC340" t="s">
        <v>4802</v>
      </c>
    </row>
    <row r="341" spans="1:29" x14ac:dyDescent="0.2">
      <c r="A341">
        <v>5103</v>
      </c>
      <c r="B341" t="s">
        <v>30</v>
      </c>
      <c r="C341" t="s">
        <v>694</v>
      </c>
      <c r="D341" t="s">
        <v>4718</v>
      </c>
      <c r="E341" t="s">
        <v>60</v>
      </c>
      <c r="F341" t="s">
        <v>4804</v>
      </c>
      <c r="G341" t="s">
        <v>1030</v>
      </c>
      <c r="H341" t="s">
        <v>1031</v>
      </c>
      <c r="I341" t="s">
        <v>4800</v>
      </c>
      <c r="J341" t="s">
        <v>4805</v>
      </c>
      <c r="K341" t="s">
        <v>3572</v>
      </c>
      <c r="L341" t="s">
        <v>848</v>
      </c>
      <c r="M341" t="s">
        <v>41</v>
      </c>
      <c r="N341">
        <v>90058</v>
      </c>
      <c r="O341" t="s">
        <v>1609</v>
      </c>
      <c r="P341">
        <v>32.779160682033101</v>
      </c>
      <c r="Q341">
        <v>-111.50682859018499</v>
      </c>
      <c r="R341">
        <v>151</v>
      </c>
      <c r="U341" t="s">
        <v>4718</v>
      </c>
      <c r="V341" t="s">
        <v>4800</v>
      </c>
      <c r="W341" t="s">
        <v>2185</v>
      </c>
      <c r="X341" t="s">
        <v>848</v>
      </c>
      <c r="Y341" t="s">
        <v>41</v>
      </c>
      <c r="Z341" t="s">
        <v>48</v>
      </c>
      <c r="AA341">
        <v>45096</v>
      </c>
      <c r="AB341" t="s">
        <v>4803</v>
      </c>
      <c r="AC341" t="s">
        <v>4801</v>
      </c>
    </row>
    <row r="342" spans="1:29" x14ac:dyDescent="0.2">
      <c r="A342">
        <v>5104</v>
      </c>
      <c r="B342" t="s">
        <v>30</v>
      </c>
      <c r="C342" t="s">
        <v>694</v>
      </c>
      <c r="D342" t="s">
        <v>1539</v>
      </c>
      <c r="E342" t="s">
        <v>33</v>
      </c>
      <c r="F342" t="s">
        <v>1539</v>
      </c>
      <c r="G342" t="s">
        <v>1010</v>
      </c>
      <c r="H342" t="s">
        <v>1433</v>
      </c>
      <c r="I342" t="s">
        <v>1540</v>
      </c>
      <c r="J342" t="s">
        <v>1541</v>
      </c>
      <c r="K342" t="s">
        <v>1542</v>
      </c>
      <c r="L342" t="s">
        <v>128</v>
      </c>
      <c r="M342" t="s">
        <v>65</v>
      </c>
      <c r="N342" t="s">
        <v>1543</v>
      </c>
      <c r="O342" t="s">
        <v>1544</v>
      </c>
      <c r="P342">
        <v>43.5066379659118</v>
      </c>
      <c r="Q342">
        <v>-80.537485327494807</v>
      </c>
      <c r="U342" t="s">
        <v>1545</v>
      </c>
      <c r="V342" t="s">
        <v>1546</v>
      </c>
      <c r="W342" t="s">
        <v>1547</v>
      </c>
      <c r="X342" t="s">
        <v>392</v>
      </c>
      <c r="Y342" t="s">
        <v>41</v>
      </c>
      <c r="Z342" t="s">
        <v>1017</v>
      </c>
      <c r="AA342">
        <v>44418</v>
      </c>
      <c r="AB342" t="s">
        <v>1548</v>
      </c>
      <c r="AC342" t="s">
        <v>1549</v>
      </c>
    </row>
    <row r="343" spans="1:29" x14ac:dyDescent="0.2">
      <c r="A343">
        <v>5105</v>
      </c>
      <c r="B343" t="s">
        <v>30</v>
      </c>
      <c r="C343" t="s">
        <v>694</v>
      </c>
      <c r="D343" t="s">
        <v>1550</v>
      </c>
      <c r="E343" t="s">
        <v>60</v>
      </c>
      <c r="F343" t="s">
        <v>1550</v>
      </c>
      <c r="G343" t="s">
        <v>1030</v>
      </c>
      <c r="H343" t="s">
        <v>1031</v>
      </c>
      <c r="I343" t="s">
        <v>1551</v>
      </c>
      <c r="J343" t="s">
        <v>1552</v>
      </c>
      <c r="K343" t="s">
        <v>1034</v>
      </c>
      <c r="L343" t="s">
        <v>392</v>
      </c>
      <c r="M343" t="s">
        <v>41</v>
      </c>
      <c r="N343">
        <v>94804</v>
      </c>
      <c r="O343" t="s">
        <v>1553</v>
      </c>
      <c r="P343">
        <v>37.909999999999997</v>
      </c>
      <c r="Q343">
        <v>-122.3</v>
      </c>
      <c r="R343">
        <v>400</v>
      </c>
      <c r="S343">
        <v>4</v>
      </c>
      <c r="T343" t="s">
        <v>712</v>
      </c>
      <c r="U343" t="s">
        <v>1550</v>
      </c>
      <c r="V343" t="s">
        <v>1551</v>
      </c>
      <c r="W343" t="s">
        <v>1034</v>
      </c>
      <c r="X343" t="s">
        <v>392</v>
      </c>
      <c r="Y343" t="s">
        <v>41</v>
      </c>
      <c r="Z343" t="s">
        <v>71</v>
      </c>
      <c r="AA343">
        <v>44774</v>
      </c>
      <c r="AB343" t="s">
        <v>1554</v>
      </c>
      <c r="AC343" t="s">
        <v>1555</v>
      </c>
    </row>
    <row r="344" spans="1:29" x14ac:dyDescent="0.2">
      <c r="A344">
        <v>5106</v>
      </c>
      <c r="B344" t="s">
        <v>190</v>
      </c>
      <c r="C344" t="s">
        <v>694</v>
      </c>
      <c r="D344" t="s">
        <v>1556</v>
      </c>
      <c r="E344" t="s">
        <v>60</v>
      </c>
      <c r="F344" t="s">
        <v>4367</v>
      </c>
      <c r="G344" t="s">
        <v>1030</v>
      </c>
      <c r="H344" t="s">
        <v>1031</v>
      </c>
      <c r="I344" t="s">
        <v>4366</v>
      </c>
      <c r="J344" t="s">
        <v>4368</v>
      </c>
      <c r="K344" t="s">
        <v>4369</v>
      </c>
      <c r="L344" t="s">
        <v>125</v>
      </c>
      <c r="M344" t="s">
        <v>41</v>
      </c>
      <c r="N344">
        <v>48111</v>
      </c>
      <c r="O344" t="s">
        <v>3753</v>
      </c>
      <c r="P344">
        <v>42.245867446516797</v>
      </c>
      <c r="Q344">
        <v>-83.546254357343301</v>
      </c>
      <c r="R344">
        <v>2100</v>
      </c>
      <c r="S344">
        <v>20</v>
      </c>
      <c r="T344" t="s">
        <v>656</v>
      </c>
      <c r="U344" t="s">
        <v>1556</v>
      </c>
      <c r="V344" t="s">
        <v>1557</v>
      </c>
      <c r="W344" t="s">
        <v>329</v>
      </c>
      <c r="X344" t="s">
        <v>125</v>
      </c>
      <c r="Y344" t="s">
        <v>41</v>
      </c>
      <c r="Z344" t="s">
        <v>48</v>
      </c>
      <c r="AA344">
        <v>45088</v>
      </c>
      <c r="AB344" t="s">
        <v>1558</v>
      </c>
      <c r="AC344" t="s">
        <v>1559</v>
      </c>
    </row>
    <row r="345" spans="1:29" x14ac:dyDescent="0.2">
      <c r="A345">
        <v>5107</v>
      </c>
      <c r="B345" t="s">
        <v>30</v>
      </c>
      <c r="C345" t="s">
        <v>694</v>
      </c>
      <c r="D345" t="s">
        <v>1560</v>
      </c>
      <c r="E345" t="s">
        <v>33</v>
      </c>
      <c r="F345" t="s">
        <v>1560</v>
      </c>
      <c r="G345" t="s">
        <v>1030</v>
      </c>
      <c r="H345" t="s">
        <v>1073</v>
      </c>
      <c r="I345" t="s">
        <v>1561</v>
      </c>
      <c r="J345" t="s">
        <v>1562</v>
      </c>
      <c r="K345" t="s">
        <v>1563</v>
      </c>
      <c r="L345" t="s">
        <v>392</v>
      </c>
      <c r="M345" t="s">
        <v>41</v>
      </c>
      <c r="N345">
        <v>92592</v>
      </c>
      <c r="O345" t="s">
        <v>1564</v>
      </c>
      <c r="P345">
        <v>33.475909564958002</v>
      </c>
      <c r="Q345">
        <v>-117.09783027392101</v>
      </c>
      <c r="R345">
        <v>50</v>
      </c>
      <c r="U345" t="s">
        <v>1560</v>
      </c>
      <c r="V345" t="s">
        <v>1561</v>
      </c>
      <c r="W345" t="s">
        <v>1563</v>
      </c>
      <c r="X345" t="s">
        <v>392</v>
      </c>
      <c r="Y345" t="s">
        <v>41</v>
      </c>
      <c r="Z345" t="s">
        <v>48</v>
      </c>
      <c r="AA345">
        <v>44766</v>
      </c>
      <c r="AB345" t="s">
        <v>1565</v>
      </c>
      <c r="AC345" t="s">
        <v>1566</v>
      </c>
    </row>
    <row r="346" spans="1:29" x14ac:dyDescent="0.2">
      <c r="A346">
        <v>5108</v>
      </c>
      <c r="B346" t="s">
        <v>30</v>
      </c>
      <c r="C346" t="s">
        <v>694</v>
      </c>
      <c r="D346" t="s">
        <v>1567</v>
      </c>
      <c r="E346" t="s">
        <v>33</v>
      </c>
      <c r="F346" t="s">
        <v>1568</v>
      </c>
      <c r="G346" t="s">
        <v>1010</v>
      </c>
      <c r="H346" t="s">
        <v>1011</v>
      </c>
      <c r="I346" t="s">
        <v>1569</v>
      </c>
      <c r="J346" t="s">
        <v>1570</v>
      </c>
      <c r="K346" t="s">
        <v>788</v>
      </c>
      <c r="L346" t="s">
        <v>626</v>
      </c>
      <c r="M346" t="s">
        <v>41</v>
      </c>
      <c r="N346">
        <v>46220</v>
      </c>
      <c r="O346" t="s">
        <v>1571</v>
      </c>
      <c r="P346">
        <v>39.875533924177901</v>
      </c>
      <c r="Q346">
        <v>-86.084385115838003</v>
      </c>
      <c r="U346" t="s">
        <v>1572</v>
      </c>
      <c r="V346" t="s">
        <v>1569</v>
      </c>
      <c r="W346" t="s">
        <v>1573</v>
      </c>
      <c r="X346" t="s">
        <v>47</v>
      </c>
      <c r="Y346" t="s">
        <v>41</v>
      </c>
      <c r="Z346" t="s">
        <v>1017</v>
      </c>
      <c r="AA346">
        <v>44418</v>
      </c>
      <c r="AB346" t="s">
        <v>1362</v>
      </c>
      <c r="AC346" t="s">
        <v>1574</v>
      </c>
    </row>
    <row r="347" spans="1:29" x14ac:dyDescent="0.2">
      <c r="A347">
        <v>5109</v>
      </c>
      <c r="B347" t="s">
        <v>30</v>
      </c>
      <c r="C347" t="s">
        <v>694</v>
      </c>
      <c r="D347" t="s">
        <v>1575</v>
      </c>
      <c r="E347" t="s">
        <v>60</v>
      </c>
      <c r="F347" t="s">
        <v>1575</v>
      </c>
      <c r="G347" t="s">
        <v>1030</v>
      </c>
      <c r="H347" t="s">
        <v>1031</v>
      </c>
      <c r="I347" t="s">
        <v>1576</v>
      </c>
      <c r="J347" t="s">
        <v>1577</v>
      </c>
      <c r="K347" t="s">
        <v>1578</v>
      </c>
      <c r="L347" t="s">
        <v>392</v>
      </c>
      <c r="M347" t="s">
        <v>41</v>
      </c>
      <c r="N347">
        <v>94710</v>
      </c>
      <c r="O347" t="s">
        <v>1579</v>
      </c>
      <c r="P347">
        <v>37.869999999999997</v>
      </c>
      <c r="Q347">
        <v>-122.27</v>
      </c>
      <c r="R347">
        <v>50</v>
      </c>
      <c r="S347">
        <v>2000</v>
      </c>
      <c r="T347" t="s">
        <v>1581</v>
      </c>
      <c r="U347" t="s">
        <v>1575</v>
      </c>
      <c r="V347" t="s">
        <v>1576</v>
      </c>
      <c r="W347" t="s">
        <v>1578</v>
      </c>
      <c r="X347" t="s">
        <v>392</v>
      </c>
      <c r="Y347" t="s">
        <v>41</v>
      </c>
      <c r="Z347" t="s">
        <v>71</v>
      </c>
      <c r="AA347">
        <v>44774</v>
      </c>
      <c r="AB347" t="s">
        <v>1580</v>
      </c>
      <c r="AC347" t="s">
        <v>701</v>
      </c>
    </row>
    <row r="348" spans="1:29" x14ac:dyDescent="0.2">
      <c r="A348">
        <v>5110</v>
      </c>
      <c r="B348" t="s">
        <v>190</v>
      </c>
      <c r="C348" t="s">
        <v>694</v>
      </c>
      <c r="D348" t="s">
        <v>4819</v>
      </c>
      <c r="E348" t="s">
        <v>60</v>
      </c>
      <c r="F348" t="s">
        <v>4820</v>
      </c>
      <c r="G348" t="s">
        <v>1030</v>
      </c>
      <c r="H348" t="s">
        <v>1073</v>
      </c>
      <c r="I348" t="s">
        <v>4827</v>
      </c>
      <c r="K348" t="s">
        <v>4821</v>
      </c>
      <c r="L348" t="s">
        <v>1160</v>
      </c>
      <c r="M348" t="s">
        <v>41</v>
      </c>
      <c r="N348">
        <v>29488</v>
      </c>
      <c r="P348">
        <v>32.905006720180602</v>
      </c>
      <c r="Q348">
        <v>-80.668964685056295</v>
      </c>
      <c r="R348">
        <v>575</v>
      </c>
      <c r="S348">
        <v>3</v>
      </c>
      <c r="T348" t="s">
        <v>656</v>
      </c>
      <c r="U348" t="s">
        <v>4822</v>
      </c>
      <c r="V348" t="s">
        <v>4823</v>
      </c>
      <c r="W348" t="s">
        <v>4825</v>
      </c>
      <c r="Y348" t="s">
        <v>4828</v>
      </c>
      <c r="Z348" t="s">
        <v>48</v>
      </c>
      <c r="AA348">
        <v>45096</v>
      </c>
      <c r="AB348" t="s">
        <v>4826</v>
      </c>
      <c r="AC348" t="s">
        <v>4824</v>
      </c>
    </row>
    <row r="349" spans="1:29" x14ac:dyDescent="0.2">
      <c r="A349">
        <v>5111</v>
      </c>
      <c r="B349" t="s">
        <v>30</v>
      </c>
      <c r="C349" t="s">
        <v>694</v>
      </c>
      <c r="D349" t="s">
        <v>1582</v>
      </c>
      <c r="E349" t="s">
        <v>60</v>
      </c>
      <c r="F349" t="s">
        <v>1582</v>
      </c>
      <c r="G349" t="s">
        <v>1030</v>
      </c>
      <c r="H349" t="s">
        <v>1031</v>
      </c>
      <c r="I349" t="s">
        <v>1583</v>
      </c>
      <c r="J349" t="s">
        <v>1584</v>
      </c>
      <c r="K349" t="s">
        <v>1585</v>
      </c>
      <c r="L349" t="s">
        <v>47</v>
      </c>
      <c r="M349" t="s">
        <v>41</v>
      </c>
      <c r="N349">
        <v>27041</v>
      </c>
      <c r="O349" t="s">
        <v>1586</v>
      </c>
      <c r="P349">
        <v>36.395202493988002</v>
      </c>
      <c r="Q349">
        <v>-80.469783360407504</v>
      </c>
      <c r="R349">
        <v>30</v>
      </c>
      <c r="U349" t="s">
        <v>1587</v>
      </c>
      <c r="V349" t="s">
        <v>1583</v>
      </c>
      <c r="W349" t="s">
        <v>1585</v>
      </c>
      <c r="X349" t="s">
        <v>47</v>
      </c>
      <c r="Y349" t="s">
        <v>41</v>
      </c>
      <c r="Z349" t="s">
        <v>48</v>
      </c>
      <c r="AA349">
        <v>44766</v>
      </c>
      <c r="AB349" t="s">
        <v>1588</v>
      </c>
      <c r="AC349" t="s">
        <v>1589</v>
      </c>
    </row>
    <row r="350" spans="1:29" x14ac:dyDescent="0.2">
      <c r="A350">
        <v>5112</v>
      </c>
      <c r="B350" t="s">
        <v>30</v>
      </c>
      <c r="C350" t="s">
        <v>694</v>
      </c>
      <c r="D350" t="s">
        <v>1590</v>
      </c>
      <c r="E350" t="s">
        <v>60</v>
      </c>
      <c r="F350" t="s">
        <v>1591</v>
      </c>
      <c r="G350" t="s">
        <v>1030</v>
      </c>
      <c r="H350" t="s">
        <v>1031</v>
      </c>
      <c r="I350" t="s">
        <v>1592</v>
      </c>
      <c r="J350" t="s">
        <v>1593</v>
      </c>
      <c r="K350" t="s">
        <v>1594</v>
      </c>
      <c r="L350" t="s">
        <v>392</v>
      </c>
      <c r="M350" t="s">
        <v>41</v>
      </c>
      <c r="N350">
        <v>91789</v>
      </c>
      <c r="O350" t="s">
        <v>1595</v>
      </c>
      <c r="P350">
        <v>34.0151918411471</v>
      </c>
      <c r="Q350">
        <v>-117.847515731578</v>
      </c>
      <c r="R350">
        <v>350</v>
      </c>
      <c r="U350" t="s">
        <v>1590</v>
      </c>
      <c r="V350" t="s">
        <v>1592</v>
      </c>
      <c r="W350" t="s">
        <v>1596</v>
      </c>
      <c r="X350" t="s">
        <v>392</v>
      </c>
      <c r="Y350" t="s">
        <v>41</v>
      </c>
      <c r="Z350" t="s">
        <v>1017</v>
      </c>
      <c r="AA350">
        <v>44418</v>
      </c>
      <c r="AB350" t="s">
        <v>1597</v>
      </c>
      <c r="AC350" t="s">
        <v>1598</v>
      </c>
    </row>
    <row r="351" spans="1:29" x14ac:dyDescent="0.2">
      <c r="A351">
        <v>5113</v>
      </c>
      <c r="B351" t="s">
        <v>30</v>
      </c>
      <c r="C351" t="s">
        <v>694</v>
      </c>
      <c r="D351" t="s">
        <v>1590</v>
      </c>
      <c r="E351" t="s">
        <v>60</v>
      </c>
      <c r="F351" t="s">
        <v>1599</v>
      </c>
      <c r="G351" t="s">
        <v>1030</v>
      </c>
      <c r="H351" t="s">
        <v>1031</v>
      </c>
      <c r="I351" t="s">
        <v>1592</v>
      </c>
      <c r="J351" t="s">
        <v>1600</v>
      </c>
      <c r="K351" t="s">
        <v>1601</v>
      </c>
      <c r="L351" t="s">
        <v>1160</v>
      </c>
      <c r="M351" t="s">
        <v>41</v>
      </c>
      <c r="N351">
        <v>29607</v>
      </c>
      <c r="O351" t="s">
        <v>1595</v>
      </c>
      <c r="P351">
        <v>34.803860458121399</v>
      </c>
      <c r="Q351">
        <v>-82.348022104339094</v>
      </c>
      <c r="R351">
        <v>350</v>
      </c>
      <c r="U351" t="s">
        <v>1590</v>
      </c>
      <c r="V351" t="s">
        <v>1592</v>
      </c>
      <c r="W351" t="s">
        <v>1596</v>
      </c>
      <c r="X351" t="s">
        <v>392</v>
      </c>
      <c r="Y351" t="s">
        <v>41</v>
      </c>
      <c r="Z351" t="s">
        <v>48</v>
      </c>
      <c r="AA351">
        <v>45096</v>
      </c>
      <c r="AB351" t="s">
        <v>1597</v>
      </c>
      <c r="AC351" t="s">
        <v>1602</v>
      </c>
    </row>
    <row r="352" spans="1:29" x14ac:dyDescent="0.2">
      <c r="A352">
        <v>5114</v>
      </c>
      <c r="B352" t="s">
        <v>111</v>
      </c>
      <c r="C352" t="s">
        <v>694</v>
      </c>
      <c r="D352" t="s">
        <v>1603</v>
      </c>
      <c r="E352" t="s">
        <v>60</v>
      </c>
      <c r="F352" t="s">
        <v>1603</v>
      </c>
      <c r="G352" t="s">
        <v>1030</v>
      </c>
      <c r="H352" t="s">
        <v>1031</v>
      </c>
      <c r="I352" t="s">
        <v>1604</v>
      </c>
      <c r="J352" t="s">
        <v>1605</v>
      </c>
      <c r="K352" t="s">
        <v>1606</v>
      </c>
      <c r="L352" t="s">
        <v>916</v>
      </c>
      <c r="M352" t="s">
        <v>41</v>
      </c>
      <c r="N352">
        <v>30308</v>
      </c>
      <c r="O352" t="s">
        <v>1607</v>
      </c>
      <c r="P352">
        <v>33.75</v>
      </c>
      <c r="Q352">
        <v>-84.38</v>
      </c>
      <c r="S352">
        <v>50</v>
      </c>
      <c r="T352" t="s">
        <v>712</v>
      </c>
      <c r="U352" t="s">
        <v>1603</v>
      </c>
      <c r="V352" t="s">
        <v>1604</v>
      </c>
      <c r="W352" t="s">
        <v>1608</v>
      </c>
      <c r="X352" t="s">
        <v>392</v>
      </c>
      <c r="Y352" t="s">
        <v>41</v>
      </c>
      <c r="Z352" t="s">
        <v>71</v>
      </c>
      <c r="AA352">
        <v>44777</v>
      </c>
      <c r="AB352" t="s">
        <v>701</v>
      </c>
      <c r="AC352" t="s">
        <v>701</v>
      </c>
    </row>
    <row r="353" spans="1:29" x14ac:dyDescent="0.2">
      <c r="A353">
        <v>5115</v>
      </c>
      <c r="B353" t="s">
        <v>30</v>
      </c>
      <c r="C353" t="s">
        <v>694</v>
      </c>
      <c r="D353" t="s">
        <v>1610</v>
      </c>
      <c r="E353" t="s">
        <v>60</v>
      </c>
      <c r="F353" t="s">
        <v>141</v>
      </c>
      <c r="G353" t="s">
        <v>1030</v>
      </c>
      <c r="H353" t="s">
        <v>1073</v>
      </c>
      <c r="I353" t="s">
        <v>896</v>
      </c>
      <c r="J353" t="s">
        <v>1611</v>
      </c>
      <c r="K353" t="s">
        <v>141</v>
      </c>
      <c r="L353" t="s">
        <v>898</v>
      </c>
      <c r="M353" t="s">
        <v>41</v>
      </c>
      <c r="N353">
        <v>32221</v>
      </c>
      <c r="O353" t="s">
        <v>899</v>
      </c>
      <c r="P353">
        <v>30.2733333996383</v>
      </c>
      <c r="Q353">
        <v>-81.890526345223606</v>
      </c>
      <c r="R353">
        <v>90</v>
      </c>
      <c r="S353">
        <v>370</v>
      </c>
      <c r="T353" t="s">
        <v>1614</v>
      </c>
      <c r="U353" t="s">
        <v>900</v>
      </c>
      <c r="V353" t="s">
        <v>896</v>
      </c>
      <c r="W353" t="s">
        <v>901</v>
      </c>
      <c r="X353" t="s">
        <v>902</v>
      </c>
      <c r="Y353" t="s">
        <v>903</v>
      </c>
      <c r="Z353" t="s">
        <v>48</v>
      </c>
      <c r="AA353">
        <v>44434</v>
      </c>
      <c r="AB353" t="s">
        <v>1612</v>
      </c>
      <c r="AC353" t="s">
        <v>1613</v>
      </c>
    </row>
    <row r="354" spans="1:29" x14ac:dyDescent="0.2">
      <c r="A354">
        <v>5116</v>
      </c>
      <c r="B354" t="s">
        <v>30</v>
      </c>
      <c r="C354" t="s">
        <v>694</v>
      </c>
      <c r="D354" t="s">
        <v>1610</v>
      </c>
      <c r="E354" t="s">
        <v>60</v>
      </c>
      <c r="F354" t="s">
        <v>1615</v>
      </c>
      <c r="G354" t="s">
        <v>1030</v>
      </c>
      <c r="H354" t="s">
        <v>1055</v>
      </c>
      <c r="I354" t="s">
        <v>896</v>
      </c>
      <c r="J354" t="s">
        <v>1616</v>
      </c>
      <c r="K354" t="s">
        <v>1617</v>
      </c>
      <c r="L354" t="s">
        <v>916</v>
      </c>
      <c r="M354" t="s">
        <v>41</v>
      </c>
      <c r="N354">
        <v>31601</v>
      </c>
      <c r="O354" t="s">
        <v>1618</v>
      </c>
      <c r="P354">
        <v>30.801726682857598</v>
      </c>
      <c r="Q354">
        <v>-83.286845987541497</v>
      </c>
      <c r="U354" t="s">
        <v>900</v>
      </c>
      <c r="V354" t="s">
        <v>896</v>
      </c>
      <c r="W354" t="s">
        <v>901</v>
      </c>
      <c r="X354" t="s">
        <v>902</v>
      </c>
      <c r="Y354" t="s">
        <v>903</v>
      </c>
      <c r="Z354" t="s">
        <v>48</v>
      </c>
      <c r="AA354">
        <v>44434</v>
      </c>
      <c r="AB354" t="s">
        <v>1619</v>
      </c>
      <c r="AC354" t="s">
        <v>1620</v>
      </c>
    </row>
    <row r="355" spans="1:29" x14ac:dyDescent="0.2">
      <c r="A355">
        <v>5117</v>
      </c>
      <c r="B355" t="s">
        <v>30</v>
      </c>
      <c r="C355" t="s">
        <v>694</v>
      </c>
      <c r="D355" t="s">
        <v>1610</v>
      </c>
      <c r="E355" t="s">
        <v>60</v>
      </c>
      <c r="F355" t="s">
        <v>1621</v>
      </c>
      <c r="G355" t="s">
        <v>1030</v>
      </c>
      <c r="H355" t="s">
        <v>1031</v>
      </c>
      <c r="I355" t="s">
        <v>896</v>
      </c>
      <c r="J355" t="s">
        <v>1622</v>
      </c>
      <c r="K355" t="s">
        <v>1621</v>
      </c>
      <c r="L355" t="s">
        <v>47</v>
      </c>
      <c r="M355" t="s">
        <v>41</v>
      </c>
      <c r="N355">
        <v>28690</v>
      </c>
      <c r="O355" t="s">
        <v>1623</v>
      </c>
      <c r="P355">
        <v>35.765113658536798</v>
      </c>
      <c r="Q355">
        <v>-81.555430645085195</v>
      </c>
      <c r="U355" t="s">
        <v>900</v>
      </c>
      <c r="V355" t="s">
        <v>896</v>
      </c>
      <c r="W355" t="s">
        <v>901</v>
      </c>
      <c r="X355" t="s">
        <v>902</v>
      </c>
      <c r="Y355" t="s">
        <v>903</v>
      </c>
      <c r="Z355" t="s">
        <v>48</v>
      </c>
      <c r="AA355">
        <v>44434</v>
      </c>
      <c r="AB355" t="s">
        <v>1624</v>
      </c>
    </row>
    <row r="356" spans="1:29" x14ac:dyDescent="0.2">
      <c r="A356">
        <v>5118</v>
      </c>
      <c r="B356" t="s">
        <v>30</v>
      </c>
      <c r="C356" t="s">
        <v>694</v>
      </c>
      <c r="D356" t="s">
        <v>906</v>
      </c>
      <c r="E356" t="s">
        <v>60</v>
      </c>
      <c r="F356" t="s">
        <v>907</v>
      </c>
      <c r="G356" t="s">
        <v>1030</v>
      </c>
      <c r="H356" t="s">
        <v>1055</v>
      </c>
      <c r="I356" t="s">
        <v>908</v>
      </c>
      <c r="J356" t="s">
        <v>909</v>
      </c>
      <c r="K356" t="s">
        <v>907</v>
      </c>
      <c r="L356" t="s">
        <v>125</v>
      </c>
      <c r="M356" t="s">
        <v>41</v>
      </c>
      <c r="N356">
        <v>48326</v>
      </c>
      <c r="O356" t="s">
        <v>910</v>
      </c>
      <c r="P356">
        <v>42.7004122349081</v>
      </c>
      <c r="Q356">
        <v>-83.270784057654296</v>
      </c>
      <c r="R356">
        <v>14</v>
      </c>
      <c r="U356" t="s">
        <v>911</v>
      </c>
      <c r="V356" t="s">
        <v>908</v>
      </c>
      <c r="W356" t="s">
        <v>912</v>
      </c>
      <c r="X356" t="s">
        <v>392</v>
      </c>
      <c r="Y356" t="s">
        <v>41</v>
      </c>
      <c r="Z356" t="s">
        <v>48</v>
      </c>
      <c r="AA356">
        <v>44766</v>
      </c>
      <c r="AB356" t="s">
        <v>1625</v>
      </c>
      <c r="AC356" t="s">
        <v>1626</v>
      </c>
    </row>
    <row r="357" spans="1:29" x14ac:dyDescent="0.2">
      <c r="A357">
        <v>5119</v>
      </c>
      <c r="B357" t="s">
        <v>30</v>
      </c>
      <c r="C357" t="s">
        <v>694</v>
      </c>
      <c r="D357" t="s">
        <v>906</v>
      </c>
      <c r="E357" t="s">
        <v>60</v>
      </c>
      <c r="F357" t="s">
        <v>907</v>
      </c>
      <c r="G357" t="s">
        <v>1030</v>
      </c>
      <c r="H357" t="s">
        <v>1031</v>
      </c>
      <c r="I357" t="s">
        <v>908</v>
      </c>
      <c r="J357" t="s">
        <v>909</v>
      </c>
      <c r="K357" t="s">
        <v>907</v>
      </c>
      <c r="L357" t="s">
        <v>125</v>
      </c>
      <c r="M357" t="s">
        <v>41</v>
      </c>
      <c r="N357">
        <v>48326</v>
      </c>
      <c r="O357" t="s">
        <v>910</v>
      </c>
      <c r="P357">
        <v>42.7004122349081</v>
      </c>
      <c r="Q357">
        <v>-83.270784057654296</v>
      </c>
      <c r="R357">
        <v>14</v>
      </c>
      <c r="U357" t="s">
        <v>911</v>
      </c>
      <c r="V357" t="s">
        <v>908</v>
      </c>
      <c r="W357" t="s">
        <v>912</v>
      </c>
      <c r="X357" t="s">
        <v>392</v>
      </c>
      <c r="Y357" t="s">
        <v>41</v>
      </c>
      <c r="Z357" t="s">
        <v>48</v>
      </c>
      <c r="AA357">
        <v>44766</v>
      </c>
      <c r="AB357" t="s">
        <v>1625</v>
      </c>
      <c r="AC357" t="s">
        <v>1627</v>
      </c>
    </row>
    <row r="358" spans="1:29" x14ac:dyDescent="0.2">
      <c r="A358">
        <v>5120</v>
      </c>
      <c r="B358" t="s">
        <v>30</v>
      </c>
      <c r="C358" t="s">
        <v>694</v>
      </c>
      <c r="D358" t="s">
        <v>1628</v>
      </c>
      <c r="E358" t="s">
        <v>33</v>
      </c>
      <c r="F358" t="s">
        <v>3786</v>
      </c>
      <c r="G358" t="s">
        <v>1010</v>
      </c>
      <c r="H358" t="s">
        <v>1011</v>
      </c>
      <c r="I358" t="s">
        <v>1629</v>
      </c>
      <c r="J358" t="s">
        <v>1630</v>
      </c>
      <c r="K358" t="s">
        <v>1631</v>
      </c>
      <c r="L358" t="s">
        <v>313</v>
      </c>
      <c r="M358" t="s">
        <v>41</v>
      </c>
      <c r="N358">
        <v>60103</v>
      </c>
      <c r="O358" t="s">
        <v>1632</v>
      </c>
      <c r="P358">
        <v>41.989299597891097</v>
      </c>
      <c r="Q358">
        <v>-88.178126342328099</v>
      </c>
      <c r="R358">
        <v>299</v>
      </c>
      <c r="U358" t="s">
        <v>1628</v>
      </c>
      <c r="V358" t="s">
        <v>1633</v>
      </c>
      <c r="W358" t="s">
        <v>1631</v>
      </c>
      <c r="X358" t="s">
        <v>313</v>
      </c>
      <c r="Y358" t="s">
        <v>41</v>
      </c>
      <c r="Z358" t="s">
        <v>48</v>
      </c>
      <c r="AA358">
        <v>44766</v>
      </c>
      <c r="AB358" t="s">
        <v>1634</v>
      </c>
      <c r="AC358" t="s">
        <v>1635</v>
      </c>
    </row>
    <row r="359" spans="1:29" x14ac:dyDescent="0.2">
      <c r="A359">
        <v>5121</v>
      </c>
      <c r="B359" t="s">
        <v>30</v>
      </c>
      <c r="C359" t="s">
        <v>694</v>
      </c>
      <c r="D359" t="s">
        <v>1628</v>
      </c>
      <c r="E359" t="s">
        <v>33</v>
      </c>
      <c r="F359" t="s">
        <v>3787</v>
      </c>
      <c r="G359" t="s">
        <v>1010</v>
      </c>
      <c r="H359" t="s">
        <v>1011</v>
      </c>
      <c r="I359" t="s">
        <v>1629</v>
      </c>
      <c r="J359" t="s">
        <v>1636</v>
      </c>
      <c r="K359" t="s">
        <v>1637</v>
      </c>
      <c r="L359" t="s">
        <v>1638</v>
      </c>
      <c r="M359" t="s">
        <v>369</v>
      </c>
      <c r="N359">
        <v>25315</v>
      </c>
      <c r="P359">
        <v>25.362178573780799</v>
      </c>
      <c r="Q359">
        <v>-101.02376938723199</v>
      </c>
      <c r="U359" t="s">
        <v>1628</v>
      </c>
      <c r="V359" t="s">
        <v>1633</v>
      </c>
      <c r="W359" t="s">
        <v>1631</v>
      </c>
      <c r="X359" t="s">
        <v>313</v>
      </c>
      <c r="Y359" t="s">
        <v>41</v>
      </c>
      <c r="Z359" t="s">
        <v>48</v>
      </c>
      <c r="AA359">
        <v>44766</v>
      </c>
      <c r="AB359" t="s">
        <v>1633</v>
      </c>
      <c r="AC359" t="s">
        <v>1431</v>
      </c>
    </row>
    <row r="360" spans="1:29" x14ac:dyDescent="0.2">
      <c r="A360">
        <v>5122</v>
      </c>
      <c r="B360" t="s">
        <v>30</v>
      </c>
      <c r="C360" t="s">
        <v>694</v>
      </c>
      <c r="D360" t="s">
        <v>533</v>
      </c>
      <c r="E360" t="s">
        <v>60</v>
      </c>
      <c r="F360" t="s">
        <v>534</v>
      </c>
      <c r="G360" t="s">
        <v>1010</v>
      </c>
      <c r="H360" t="s">
        <v>1011</v>
      </c>
      <c r="I360" t="s">
        <v>535</v>
      </c>
      <c r="J360" t="s">
        <v>536</v>
      </c>
      <c r="K360" t="s">
        <v>537</v>
      </c>
      <c r="L360" t="s">
        <v>47</v>
      </c>
      <c r="M360" t="s">
        <v>41</v>
      </c>
      <c r="N360">
        <v>28655</v>
      </c>
      <c r="O360" t="s">
        <v>538</v>
      </c>
      <c r="P360">
        <v>35.7317910373324</v>
      </c>
      <c r="Q360">
        <v>-81.724254443171006</v>
      </c>
      <c r="R360">
        <v>4</v>
      </c>
      <c r="U360" t="s">
        <v>533</v>
      </c>
      <c r="V360" t="s">
        <v>535</v>
      </c>
      <c r="W360" t="s">
        <v>539</v>
      </c>
      <c r="X360" t="s">
        <v>540</v>
      </c>
      <c r="Y360" t="s">
        <v>541</v>
      </c>
      <c r="Z360" t="s">
        <v>48</v>
      </c>
      <c r="AA360">
        <v>44766</v>
      </c>
      <c r="AB360" t="s">
        <v>1639</v>
      </c>
      <c r="AC360" t="s">
        <v>1640</v>
      </c>
    </row>
    <row r="361" spans="1:29" x14ac:dyDescent="0.2">
      <c r="A361">
        <v>5123</v>
      </c>
      <c r="B361" t="s">
        <v>30</v>
      </c>
      <c r="C361" t="s">
        <v>694</v>
      </c>
      <c r="D361" t="s">
        <v>533</v>
      </c>
      <c r="E361" t="s">
        <v>60</v>
      </c>
      <c r="F361" t="s">
        <v>543</v>
      </c>
      <c r="G361" t="s">
        <v>1010</v>
      </c>
      <c r="H361" t="s">
        <v>1011</v>
      </c>
      <c r="I361" t="s">
        <v>535</v>
      </c>
      <c r="J361" t="s">
        <v>544</v>
      </c>
      <c r="K361" t="s">
        <v>545</v>
      </c>
      <c r="L361" t="s">
        <v>494</v>
      </c>
      <c r="M361" t="s">
        <v>41</v>
      </c>
      <c r="N361">
        <v>19608</v>
      </c>
      <c r="O361" t="s">
        <v>546</v>
      </c>
      <c r="P361">
        <v>40.304335499614503</v>
      </c>
      <c r="Q361">
        <v>-76.046881712878104</v>
      </c>
      <c r="U361" t="s">
        <v>533</v>
      </c>
      <c r="V361" t="s">
        <v>535</v>
      </c>
      <c r="W361" t="s">
        <v>539</v>
      </c>
      <c r="X361" t="s">
        <v>540</v>
      </c>
      <c r="Y361" t="s">
        <v>541</v>
      </c>
      <c r="Z361" t="s">
        <v>48</v>
      </c>
      <c r="AA361">
        <v>44426</v>
      </c>
      <c r="AB361" t="s">
        <v>535</v>
      </c>
      <c r="AC361" t="s">
        <v>1640</v>
      </c>
    </row>
    <row r="362" spans="1:29" x14ac:dyDescent="0.2">
      <c r="A362">
        <v>5124</v>
      </c>
      <c r="B362" t="s">
        <v>30</v>
      </c>
      <c r="C362" t="s">
        <v>694</v>
      </c>
      <c r="D362" t="s">
        <v>533</v>
      </c>
      <c r="E362" t="s">
        <v>60</v>
      </c>
      <c r="F362" t="s">
        <v>548</v>
      </c>
      <c r="G362" t="s">
        <v>1010</v>
      </c>
      <c r="H362" t="s">
        <v>1011</v>
      </c>
      <c r="I362" t="s">
        <v>535</v>
      </c>
      <c r="J362" t="s">
        <v>549</v>
      </c>
      <c r="K362" t="s">
        <v>550</v>
      </c>
      <c r="L362" t="s">
        <v>494</v>
      </c>
      <c r="M362" t="s">
        <v>41</v>
      </c>
      <c r="N362">
        <v>15857</v>
      </c>
      <c r="O362" t="s">
        <v>551</v>
      </c>
      <c r="P362">
        <v>41.431434406432999</v>
      </c>
      <c r="Q362">
        <v>-78.543045646695305</v>
      </c>
      <c r="U362" t="s">
        <v>533</v>
      </c>
      <c r="V362" t="s">
        <v>535</v>
      </c>
      <c r="W362" t="s">
        <v>539</v>
      </c>
      <c r="X362" t="s">
        <v>540</v>
      </c>
      <c r="Y362" t="s">
        <v>541</v>
      </c>
      <c r="Z362" t="s">
        <v>48</v>
      </c>
      <c r="AA362">
        <v>44426</v>
      </c>
      <c r="AB362" t="s">
        <v>535</v>
      </c>
      <c r="AC362" t="s">
        <v>1640</v>
      </c>
    </row>
    <row r="363" spans="1:29" x14ac:dyDescent="0.2">
      <c r="A363">
        <v>5125</v>
      </c>
      <c r="B363" t="s">
        <v>30</v>
      </c>
      <c r="C363" t="s">
        <v>694</v>
      </c>
      <c r="D363" t="s">
        <v>533</v>
      </c>
      <c r="E363" t="s">
        <v>60</v>
      </c>
      <c r="F363" t="s">
        <v>552</v>
      </c>
      <c r="G363" t="s">
        <v>1010</v>
      </c>
      <c r="H363" t="s">
        <v>1011</v>
      </c>
      <c r="I363" t="s">
        <v>535</v>
      </c>
      <c r="J363" t="s">
        <v>553</v>
      </c>
      <c r="K363" t="s">
        <v>554</v>
      </c>
      <c r="L363" t="s">
        <v>392</v>
      </c>
      <c r="M363" t="s">
        <v>41</v>
      </c>
      <c r="N363">
        <v>91355</v>
      </c>
      <c r="O363" t="s">
        <v>555</v>
      </c>
      <c r="P363">
        <v>34.436055757100398</v>
      </c>
      <c r="Q363">
        <v>-118.588908832101</v>
      </c>
      <c r="U363" t="s">
        <v>533</v>
      </c>
      <c r="V363" t="s">
        <v>535</v>
      </c>
      <c r="W363" t="s">
        <v>539</v>
      </c>
      <c r="X363" t="s">
        <v>540</v>
      </c>
      <c r="Y363" t="s">
        <v>541</v>
      </c>
      <c r="Z363" t="s">
        <v>48</v>
      </c>
      <c r="AA363">
        <v>44426</v>
      </c>
      <c r="AB363" t="s">
        <v>535</v>
      </c>
      <c r="AC363" t="s">
        <v>1640</v>
      </c>
    </row>
    <row r="364" spans="1:29" x14ac:dyDescent="0.2">
      <c r="A364">
        <v>5126</v>
      </c>
      <c r="B364" t="s">
        <v>30</v>
      </c>
      <c r="C364" t="s">
        <v>694</v>
      </c>
      <c r="D364" t="s">
        <v>1641</v>
      </c>
      <c r="E364" t="s">
        <v>60</v>
      </c>
      <c r="F364" t="s">
        <v>1641</v>
      </c>
      <c r="G364" t="s">
        <v>1030</v>
      </c>
      <c r="H364" t="s">
        <v>1073</v>
      </c>
      <c r="I364" t="s">
        <v>1642</v>
      </c>
      <c r="J364" t="s">
        <v>1643</v>
      </c>
      <c r="K364" t="s">
        <v>1644</v>
      </c>
      <c r="L364" t="s">
        <v>392</v>
      </c>
      <c r="M364" t="s">
        <v>41</v>
      </c>
      <c r="N364">
        <v>93030</v>
      </c>
      <c r="O364" t="s">
        <v>1645</v>
      </c>
      <c r="P364">
        <v>34.2043541243129</v>
      </c>
      <c r="Q364">
        <v>-119.132623531631</v>
      </c>
      <c r="R364">
        <v>35</v>
      </c>
      <c r="U364" t="s">
        <v>1641</v>
      </c>
      <c r="V364" t="s">
        <v>1642</v>
      </c>
      <c r="W364" t="s">
        <v>1644</v>
      </c>
      <c r="X364" t="s">
        <v>392</v>
      </c>
      <c r="Y364" t="s">
        <v>41</v>
      </c>
      <c r="Z364" t="s">
        <v>48</v>
      </c>
      <c r="AA364">
        <v>44766</v>
      </c>
      <c r="AB364" t="s">
        <v>1646</v>
      </c>
      <c r="AC364" t="s">
        <v>1647</v>
      </c>
    </row>
    <row r="365" spans="1:29" x14ac:dyDescent="0.2">
      <c r="A365">
        <v>5127</v>
      </c>
      <c r="B365" t="s">
        <v>30</v>
      </c>
      <c r="C365" t="s">
        <v>694</v>
      </c>
      <c r="D365" t="s">
        <v>1641</v>
      </c>
      <c r="E365" t="s">
        <v>60</v>
      </c>
      <c r="F365" t="s">
        <v>1641</v>
      </c>
      <c r="G365" t="s">
        <v>1030</v>
      </c>
      <c r="H365" t="s">
        <v>1031</v>
      </c>
      <c r="I365" t="s">
        <v>1642</v>
      </c>
      <c r="J365" t="s">
        <v>1643</v>
      </c>
      <c r="K365" t="s">
        <v>1644</v>
      </c>
      <c r="L365" t="s">
        <v>392</v>
      </c>
      <c r="M365" t="s">
        <v>41</v>
      </c>
      <c r="N365">
        <v>93030</v>
      </c>
      <c r="O365" t="s">
        <v>1645</v>
      </c>
      <c r="P365">
        <v>34.2043541243129</v>
      </c>
      <c r="Q365">
        <v>-119.132623531631</v>
      </c>
      <c r="R365">
        <v>35</v>
      </c>
      <c r="U365" t="s">
        <v>1641</v>
      </c>
      <c r="V365" t="s">
        <v>1642</v>
      </c>
      <c r="W365" t="s">
        <v>1644</v>
      </c>
      <c r="X365" t="s">
        <v>392</v>
      </c>
      <c r="Y365" t="s">
        <v>41</v>
      </c>
      <c r="Z365" t="s">
        <v>48</v>
      </c>
      <c r="AA365">
        <v>44766</v>
      </c>
      <c r="AB365" t="s">
        <v>1646</v>
      </c>
      <c r="AC365" t="s">
        <v>1648</v>
      </c>
    </row>
    <row r="366" spans="1:29" x14ac:dyDescent="0.2">
      <c r="A366">
        <v>5128</v>
      </c>
      <c r="B366" t="s">
        <v>30</v>
      </c>
      <c r="C366" t="s">
        <v>694</v>
      </c>
      <c r="D366" t="s">
        <v>1649</v>
      </c>
      <c r="E366" t="s">
        <v>60</v>
      </c>
      <c r="F366" t="s">
        <v>1649</v>
      </c>
      <c r="G366" t="s">
        <v>1030</v>
      </c>
      <c r="H366" t="s">
        <v>1031</v>
      </c>
      <c r="I366" t="s">
        <v>1650</v>
      </c>
      <c r="J366" t="s">
        <v>1651</v>
      </c>
      <c r="K366" t="s">
        <v>1652</v>
      </c>
      <c r="L366" t="s">
        <v>47</v>
      </c>
      <c r="M366" t="s">
        <v>41</v>
      </c>
      <c r="N366">
        <v>27410</v>
      </c>
      <c r="O366" t="s">
        <v>1653</v>
      </c>
      <c r="P366">
        <v>36.07</v>
      </c>
      <c r="Q366">
        <v>-79.790000000000006</v>
      </c>
      <c r="R366">
        <v>20</v>
      </c>
      <c r="S366">
        <v>1</v>
      </c>
      <c r="T366" t="s">
        <v>712</v>
      </c>
      <c r="U366" t="s">
        <v>1649</v>
      </c>
      <c r="V366" t="s">
        <v>1650</v>
      </c>
      <c r="W366" t="s">
        <v>1652</v>
      </c>
      <c r="X366" t="s">
        <v>47</v>
      </c>
      <c r="Y366" t="s">
        <v>41</v>
      </c>
      <c r="Z366" t="s">
        <v>71</v>
      </c>
      <c r="AA366">
        <v>44774</v>
      </c>
      <c r="AB366" t="s">
        <v>1654</v>
      </c>
      <c r="AC366" t="s">
        <v>1655</v>
      </c>
    </row>
    <row r="367" spans="1:29" x14ac:dyDescent="0.2">
      <c r="A367">
        <v>5129</v>
      </c>
      <c r="B367" t="s">
        <v>30</v>
      </c>
      <c r="C367" t="s">
        <v>694</v>
      </c>
      <c r="D367" t="s">
        <v>1656</v>
      </c>
      <c r="E367" t="s">
        <v>60</v>
      </c>
      <c r="F367" t="s">
        <v>1656</v>
      </c>
      <c r="G367" t="s">
        <v>1030</v>
      </c>
      <c r="H367" t="s">
        <v>1031</v>
      </c>
      <c r="I367" t="s">
        <v>1657</v>
      </c>
      <c r="J367" t="s">
        <v>1658</v>
      </c>
      <c r="K367" t="s">
        <v>1659</v>
      </c>
      <c r="L367" t="s">
        <v>392</v>
      </c>
      <c r="M367" t="s">
        <v>41</v>
      </c>
      <c r="N367">
        <v>94550</v>
      </c>
      <c r="O367" t="s">
        <v>1660</v>
      </c>
      <c r="P367">
        <v>37.68</v>
      </c>
      <c r="Q367">
        <v>-121.76</v>
      </c>
      <c r="R367">
        <v>50</v>
      </c>
      <c r="S367">
        <v>1</v>
      </c>
      <c r="T367" t="s">
        <v>712</v>
      </c>
      <c r="U367" t="s">
        <v>1656</v>
      </c>
      <c r="V367" t="s">
        <v>1657</v>
      </c>
      <c r="W367" t="s">
        <v>1659</v>
      </c>
      <c r="X367" t="s">
        <v>392</v>
      </c>
      <c r="Y367" t="s">
        <v>41</v>
      </c>
      <c r="Z367" t="s">
        <v>71</v>
      </c>
      <c r="AA367">
        <v>44774</v>
      </c>
      <c r="AB367" t="s">
        <v>1661</v>
      </c>
      <c r="AC367" t="s">
        <v>701</v>
      </c>
    </row>
    <row r="368" spans="1:29" x14ac:dyDescent="0.2">
      <c r="A368">
        <v>5130</v>
      </c>
      <c r="B368" t="s">
        <v>111</v>
      </c>
      <c r="C368" t="s">
        <v>694</v>
      </c>
      <c r="D368" t="s">
        <v>922</v>
      </c>
      <c r="E368" t="s">
        <v>60</v>
      </c>
      <c r="F368" t="s">
        <v>923</v>
      </c>
      <c r="G368" t="s">
        <v>1030</v>
      </c>
      <c r="H368" t="s">
        <v>1031</v>
      </c>
      <c r="I368" t="s">
        <v>924</v>
      </c>
      <c r="J368" t="s">
        <v>925</v>
      </c>
      <c r="K368" t="s">
        <v>502</v>
      </c>
      <c r="L368" t="s">
        <v>392</v>
      </c>
      <c r="M368" t="s">
        <v>41</v>
      </c>
      <c r="N368">
        <v>90067</v>
      </c>
      <c r="O368" t="s">
        <v>115</v>
      </c>
      <c r="P368">
        <v>34.059593517784897</v>
      </c>
      <c r="Q368">
        <v>-118.41392254509501</v>
      </c>
      <c r="R368">
        <v>2500</v>
      </c>
      <c r="S368">
        <v>54</v>
      </c>
      <c r="T368" t="s">
        <v>656</v>
      </c>
      <c r="U368" t="s">
        <v>922</v>
      </c>
      <c r="V368" t="s">
        <v>924</v>
      </c>
      <c r="W368" t="s">
        <v>502</v>
      </c>
      <c r="X368" t="s">
        <v>502</v>
      </c>
      <c r="Y368" t="s">
        <v>41</v>
      </c>
      <c r="Z368" t="s">
        <v>48</v>
      </c>
      <c r="AA368">
        <v>44781</v>
      </c>
      <c r="AB368" t="s">
        <v>926</v>
      </c>
      <c r="AC368" t="s">
        <v>927</v>
      </c>
    </row>
    <row r="369" spans="1:29" x14ac:dyDescent="0.2">
      <c r="A369">
        <v>5131</v>
      </c>
      <c r="B369" t="s">
        <v>111</v>
      </c>
      <c r="C369" t="s">
        <v>694</v>
      </c>
      <c r="D369" t="s">
        <v>928</v>
      </c>
      <c r="E369" t="s">
        <v>33</v>
      </c>
      <c r="F369" t="s">
        <v>929</v>
      </c>
      <c r="G369" t="s">
        <v>1030</v>
      </c>
      <c r="H369" t="s">
        <v>1031</v>
      </c>
      <c r="I369" t="s">
        <v>930</v>
      </c>
      <c r="J369" t="s">
        <v>115</v>
      </c>
      <c r="K369" t="s">
        <v>931</v>
      </c>
      <c r="L369" t="s">
        <v>128</v>
      </c>
      <c r="M369" t="s">
        <v>65</v>
      </c>
      <c r="N369" t="s">
        <v>932</v>
      </c>
      <c r="P369">
        <v>42.296901815874001</v>
      </c>
      <c r="Q369">
        <v>-82.985760473662907</v>
      </c>
      <c r="R369">
        <v>2400</v>
      </c>
      <c r="S369">
        <v>45</v>
      </c>
      <c r="T369" t="s">
        <v>656</v>
      </c>
      <c r="U369" t="s">
        <v>928</v>
      </c>
      <c r="V369" t="s">
        <v>1662</v>
      </c>
      <c r="W369" t="s">
        <v>934</v>
      </c>
      <c r="X369" t="s">
        <v>935</v>
      </c>
      <c r="Y369" t="s">
        <v>936</v>
      </c>
      <c r="Z369" t="s">
        <v>48</v>
      </c>
      <c r="AA369">
        <v>45096</v>
      </c>
      <c r="AB369" t="s">
        <v>4726</v>
      </c>
      <c r="AC369" t="s">
        <v>4725</v>
      </c>
    </row>
    <row r="370" spans="1:29" x14ac:dyDescent="0.2">
      <c r="A370">
        <v>5132</v>
      </c>
      <c r="B370" t="s">
        <v>111</v>
      </c>
      <c r="C370" t="s">
        <v>694</v>
      </c>
      <c r="D370" t="s">
        <v>937</v>
      </c>
      <c r="E370" t="s">
        <v>33</v>
      </c>
      <c r="F370" t="s">
        <v>938</v>
      </c>
      <c r="G370" t="s">
        <v>1030</v>
      </c>
      <c r="H370" t="s">
        <v>1055</v>
      </c>
      <c r="I370" t="s">
        <v>939</v>
      </c>
      <c r="J370" t="s">
        <v>115</v>
      </c>
      <c r="K370" t="s">
        <v>940</v>
      </c>
      <c r="L370" t="s">
        <v>626</v>
      </c>
      <c r="M370" t="s">
        <v>41</v>
      </c>
      <c r="N370" t="s">
        <v>115</v>
      </c>
      <c r="O370" t="s">
        <v>115</v>
      </c>
      <c r="P370">
        <v>40.495539904811999</v>
      </c>
      <c r="Q370">
        <v>-86.131014737889004</v>
      </c>
      <c r="R370">
        <v>1400</v>
      </c>
      <c r="S370">
        <v>23</v>
      </c>
      <c r="T370" t="s">
        <v>656</v>
      </c>
      <c r="U370" t="s">
        <v>928</v>
      </c>
      <c r="V370" t="s">
        <v>941</v>
      </c>
      <c r="W370" t="s">
        <v>942</v>
      </c>
      <c r="X370" t="s">
        <v>935</v>
      </c>
      <c r="Y370" t="s">
        <v>936</v>
      </c>
      <c r="Z370" t="s">
        <v>48</v>
      </c>
      <c r="AA370">
        <v>44781</v>
      </c>
      <c r="AB370" t="s">
        <v>943</v>
      </c>
      <c r="AC370" t="s">
        <v>944</v>
      </c>
    </row>
    <row r="371" spans="1:29" x14ac:dyDescent="0.2">
      <c r="A371">
        <v>5133</v>
      </c>
      <c r="B371" t="s">
        <v>30</v>
      </c>
      <c r="C371" t="s">
        <v>694</v>
      </c>
      <c r="D371" t="s">
        <v>3850</v>
      </c>
      <c r="E371" t="s">
        <v>33</v>
      </c>
      <c r="F371" t="s">
        <v>3851</v>
      </c>
      <c r="G371" t="s">
        <v>1030</v>
      </c>
      <c r="H371" t="s">
        <v>1031</v>
      </c>
      <c r="I371" t="s">
        <v>3852</v>
      </c>
      <c r="J371" t="s">
        <v>3853</v>
      </c>
      <c r="K371" t="s">
        <v>3854</v>
      </c>
      <c r="L371" t="s">
        <v>128</v>
      </c>
      <c r="M371" t="s">
        <v>65</v>
      </c>
      <c r="N371" t="s">
        <v>3855</v>
      </c>
      <c r="O371" t="s">
        <v>3856</v>
      </c>
      <c r="P371">
        <v>45.325596926363403</v>
      </c>
      <c r="Q371">
        <v>-75.836900830691306</v>
      </c>
      <c r="U371" t="s">
        <v>3857</v>
      </c>
      <c r="V371" t="s">
        <v>3852</v>
      </c>
      <c r="W371" t="s">
        <v>3858</v>
      </c>
      <c r="X371" t="s">
        <v>916</v>
      </c>
      <c r="Y371" t="s">
        <v>41</v>
      </c>
      <c r="Z371" t="s">
        <v>48</v>
      </c>
      <c r="AA371">
        <v>44801</v>
      </c>
      <c r="AB371" t="s">
        <v>3859</v>
      </c>
      <c r="AC371" t="s">
        <v>3860</v>
      </c>
    </row>
    <row r="372" spans="1:29" x14ac:dyDescent="0.2">
      <c r="A372">
        <v>5134</v>
      </c>
      <c r="B372" t="s">
        <v>30</v>
      </c>
      <c r="C372" t="s">
        <v>694</v>
      </c>
      <c r="D372" t="s">
        <v>1663</v>
      </c>
      <c r="E372" t="s">
        <v>33</v>
      </c>
      <c r="F372" t="s">
        <v>1664</v>
      </c>
      <c r="G372" t="s">
        <v>1010</v>
      </c>
      <c r="H372" t="s">
        <v>1090</v>
      </c>
      <c r="I372" t="s">
        <v>1665</v>
      </c>
      <c r="J372" t="s">
        <v>1666</v>
      </c>
      <c r="K372" t="s">
        <v>1667</v>
      </c>
      <c r="L372" t="s">
        <v>580</v>
      </c>
      <c r="M372" t="s">
        <v>369</v>
      </c>
      <c r="N372">
        <v>85340</v>
      </c>
      <c r="O372" t="s">
        <v>1668</v>
      </c>
      <c r="P372">
        <v>27.9457475363449</v>
      </c>
      <c r="Q372">
        <v>-110.81219400000001</v>
      </c>
      <c r="U372" t="s">
        <v>1663</v>
      </c>
      <c r="V372" t="s">
        <v>1669</v>
      </c>
      <c r="W372" t="s">
        <v>1670</v>
      </c>
      <c r="X372" t="s">
        <v>494</v>
      </c>
      <c r="Y372" t="s">
        <v>41</v>
      </c>
      <c r="Z372" t="s">
        <v>48</v>
      </c>
      <c r="AA372">
        <v>44430</v>
      </c>
      <c r="AB372" t="s">
        <v>1671</v>
      </c>
      <c r="AC372" t="s">
        <v>1672</v>
      </c>
    </row>
    <row r="373" spans="1:29" x14ac:dyDescent="0.2">
      <c r="A373">
        <v>5135</v>
      </c>
      <c r="B373" t="s">
        <v>30</v>
      </c>
      <c r="C373" t="s">
        <v>694</v>
      </c>
      <c r="D373" t="s">
        <v>1663</v>
      </c>
      <c r="E373" t="s">
        <v>33</v>
      </c>
      <c r="F373" t="s">
        <v>1673</v>
      </c>
      <c r="G373" t="s">
        <v>1010</v>
      </c>
      <c r="H373" t="s">
        <v>1090</v>
      </c>
      <c r="I373" t="s">
        <v>1665</v>
      </c>
      <c r="J373" t="s">
        <v>1674</v>
      </c>
      <c r="K373" t="s">
        <v>1675</v>
      </c>
      <c r="L373" t="s">
        <v>580</v>
      </c>
      <c r="M373" t="s">
        <v>369</v>
      </c>
      <c r="N373">
        <v>83118</v>
      </c>
      <c r="O373" t="s">
        <v>1676</v>
      </c>
      <c r="P373">
        <v>29.188919279666401</v>
      </c>
      <c r="Q373">
        <v>-111.007330631701</v>
      </c>
      <c r="U373" t="s">
        <v>1663</v>
      </c>
      <c r="V373" t="s">
        <v>1669</v>
      </c>
      <c r="W373" t="s">
        <v>1670</v>
      </c>
      <c r="X373" t="s">
        <v>494</v>
      </c>
      <c r="Y373" t="s">
        <v>41</v>
      </c>
      <c r="Z373" t="s">
        <v>48</v>
      </c>
      <c r="AA373">
        <v>44430</v>
      </c>
      <c r="AB373" t="s">
        <v>1671</v>
      </c>
      <c r="AC373" t="s">
        <v>1672</v>
      </c>
    </row>
    <row r="374" spans="1:29" x14ac:dyDescent="0.2">
      <c r="A374">
        <v>5136</v>
      </c>
      <c r="B374" t="s">
        <v>30</v>
      </c>
      <c r="C374" t="s">
        <v>694</v>
      </c>
      <c r="D374" t="s">
        <v>1663</v>
      </c>
      <c r="E374" t="s">
        <v>33</v>
      </c>
      <c r="F374" t="s">
        <v>1677</v>
      </c>
      <c r="G374" t="s">
        <v>1010</v>
      </c>
      <c r="H374" t="s">
        <v>1090</v>
      </c>
      <c r="I374" t="s">
        <v>1665</v>
      </c>
      <c r="J374" t="s">
        <v>1678</v>
      </c>
      <c r="K374" t="s">
        <v>1652</v>
      </c>
      <c r="L374" t="s">
        <v>47</v>
      </c>
      <c r="M374" t="s">
        <v>41</v>
      </c>
      <c r="N374">
        <v>27409</v>
      </c>
      <c r="O374" t="s">
        <v>1679</v>
      </c>
      <c r="P374">
        <v>36.077802478806703</v>
      </c>
      <c r="Q374">
        <v>-79.9735268616718</v>
      </c>
      <c r="U374" t="s">
        <v>1663</v>
      </c>
      <c r="V374" t="s">
        <v>1669</v>
      </c>
      <c r="W374" t="s">
        <v>1670</v>
      </c>
      <c r="X374" t="s">
        <v>494</v>
      </c>
      <c r="Y374" t="s">
        <v>41</v>
      </c>
      <c r="Z374" t="s">
        <v>48</v>
      </c>
      <c r="AA374">
        <v>44430</v>
      </c>
      <c r="AB374" t="s">
        <v>1671</v>
      </c>
      <c r="AC374" t="s">
        <v>1672</v>
      </c>
    </row>
    <row r="375" spans="1:29" x14ac:dyDescent="0.2">
      <c r="A375">
        <v>5137</v>
      </c>
      <c r="B375" t="s">
        <v>30</v>
      </c>
      <c r="C375" t="s">
        <v>694</v>
      </c>
      <c r="D375" t="s">
        <v>1680</v>
      </c>
      <c r="E375" t="s">
        <v>60</v>
      </c>
      <c r="F375" t="s">
        <v>1680</v>
      </c>
      <c r="G375" t="s">
        <v>1030</v>
      </c>
      <c r="H375" t="s">
        <v>1031</v>
      </c>
      <c r="I375" t="s">
        <v>1681</v>
      </c>
      <c r="J375" t="s">
        <v>1682</v>
      </c>
      <c r="K375" t="s">
        <v>962</v>
      </c>
      <c r="L375" t="s">
        <v>392</v>
      </c>
      <c r="M375" t="s">
        <v>41</v>
      </c>
      <c r="N375">
        <v>94539</v>
      </c>
      <c r="O375" t="s">
        <v>1683</v>
      </c>
      <c r="P375">
        <v>37.464952295042799</v>
      </c>
      <c r="Q375">
        <v>-121.918059545037</v>
      </c>
      <c r="R375">
        <v>75</v>
      </c>
      <c r="U375" t="s">
        <v>1680</v>
      </c>
      <c r="V375" t="s">
        <v>1681</v>
      </c>
      <c r="W375" t="s">
        <v>962</v>
      </c>
      <c r="X375" t="s">
        <v>392</v>
      </c>
      <c r="Y375" t="s">
        <v>41</v>
      </c>
      <c r="Z375" t="s">
        <v>48</v>
      </c>
      <c r="AA375">
        <v>44766</v>
      </c>
      <c r="AB375" t="s">
        <v>1684</v>
      </c>
      <c r="AC375" t="s">
        <v>1685</v>
      </c>
    </row>
    <row r="376" spans="1:29" x14ac:dyDescent="0.2">
      <c r="A376">
        <v>5138</v>
      </c>
      <c r="B376" t="s">
        <v>111</v>
      </c>
      <c r="C376" t="s">
        <v>694</v>
      </c>
      <c r="D376" t="s">
        <v>956</v>
      </c>
      <c r="E376" t="s">
        <v>60</v>
      </c>
      <c r="F376" t="s">
        <v>951</v>
      </c>
      <c r="G376" t="s">
        <v>1030</v>
      </c>
      <c r="H376" t="s">
        <v>1031</v>
      </c>
      <c r="I376" t="s">
        <v>952</v>
      </c>
      <c r="J376" t="s">
        <v>953</v>
      </c>
      <c r="K376" t="s">
        <v>954</v>
      </c>
      <c r="L376" t="s">
        <v>739</v>
      </c>
      <c r="M376" t="s">
        <v>41</v>
      </c>
      <c r="N376">
        <v>78725</v>
      </c>
      <c r="O376" t="s">
        <v>955</v>
      </c>
      <c r="P376">
        <v>30.23</v>
      </c>
      <c r="Q376">
        <v>-97.61</v>
      </c>
      <c r="S376">
        <v>100</v>
      </c>
      <c r="T376" t="s">
        <v>712</v>
      </c>
      <c r="U376" t="s">
        <v>956</v>
      </c>
      <c r="V376" t="s">
        <v>957</v>
      </c>
      <c r="W376" t="s">
        <v>954</v>
      </c>
      <c r="X376" t="s">
        <v>739</v>
      </c>
      <c r="Y376" t="s">
        <v>41</v>
      </c>
      <c r="Z376" t="s">
        <v>71</v>
      </c>
      <c r="AA376">
        <v>44777</v>
      </c>
      <c r="AB376" t="s">
        <v>958</v>
      </c>
      <c r="AC376" t="s">
        <v>701</v>
      </c>
    </row>
    <row r="377" spans="1:29" x14ac:dyDescent="0.2">
      <c r="A377">
        <v>5139</v>
      </c>
      <c r="B377" t="s">
        <v>30</v>
      </c>
      <c r="C377" t="s">
        <v>694</v>
      </c>
      <c r="D377" t="s">
        <v>950</v>
      </c>
      <c r="E377" t="s">
        <v>60</v>
      </c>
      <c r="F377" t="s">
        <v>1686</v>
      </c>
      <c r="G377" t="s">
        <v>1030</v>
      </c>
      <c r="H377" t="s">
        <v>1031</v>
      </c>
      <c r="I377" t="s">
        <v>957</v>
      </c>
      <c r="J377" t="s">
        <v>967</v>
      </c>
      <c r="K377" t="s">
        <v>968</v>
      </c>
      <c r="L377" t="s">
        <v>40</v>
      </c>
      <c r="M377" t="s">
        <v>41</v>
      </c>
      <c r="N377">
        <v>89434</v>
      </c>
      <c r="O377" t="s">
        <v>1687</v>
      </c>
      <c r="P377">
        <v>39.537645995166699</v>
      </c>
      <c r="Q377">
        <v>-119.438986058471</v>
      </c>
      <c r="R377">
        <v>7000</v>
      </c>
      <c r="S377">
        <v>20</v>
      </c>
      <c r="T377" t="s">
        <v>1468</v>
      </c>
      <c r="U377" t="s">
        <v>1688</v>
      </c>
      <c r="V377" t="s">
        <v>957</v>
      </c>
      <c r="W377" t="s">
        <v>954</v>
      </c>
      <c r="X377" t="s">
        <v>739</v>
      </c>
      <c r="Y377" t="s">
        <v>41</v>
      </c>
      <c r="Z377" t="s">
        <v>48</v>
      </c>
      <c r="AA377">
        <v>45096</v>
      </c>
      <c r="AB377" t="s">
        <v>1689</v>
      </c>
      <c r="AC377" t="s">
        <v>1690</v>
      </c>
    </row>
    <row r="378" spans="1:29" x14ac:dyDescent="0.2">
      <c r="A378">
        <v>5140</v>
      </c>
      <c r="B378" t="s">
        <v>30</v>
      </c>
      <c r="C378" t="s">
        <v>694</v>
      </c>
      <c r="D378" t="s">
        <v>950</v>
      </c>
      <c r="E378" t="s">
        <v>60</v>
      </c>
      <c r="F378" t="s">
        <v>1686</v>
      </c>
      <c r="G378" t="s">
        <v>1030</v>
      </c>
      <c r="H378" t="s">
        <v>1073</v>
      </c>
      <c r="I378" t="s">
        <v>957</v>
      </c>
      <c r="J378" t="s">
        <v>967</v>
      </c>
      <c r="K378" t="s">
        <v>968</v>
      </c>
      <c r="L378" t="s">
        <v>40</v>
      </c>
      <c r="M378" t="s">
        <v>41</v>
      </c>
      <c r="N378">
        <v>89434</v>
      </c>
      <c r="O378" t="s">
        <v>1687</v>
      </c>
      <c r="P378">
        <v>39.537645995166699</v>
      </c>
      <c r="Q378">
        <v>-119.438986058471</v>
      </c>
      <c r="R378">
        <v>7000</v>
      </c>
      <c r="S378">
        <v>20</v>
      </c>
      <c r="T378" t="s">
        <v>1468</v>
      </c>
      <c r="U378" t="s">
        <v>1688</v>
      </c>
      <c r="V378" t="s">
        <v>957</v>
      </c>
      <c r="W378" t="s">
        <v>954</v>
      </c>
      <c r="X378" t="s">
        <v>739</v>
      </c>
      <c r="Y378" t="s">
        <v>41</v>
      </c>
      <c r="Z378" t="s">
        <v>48</v>
      </c>
      <c r="AA378">
        <v>45096</v>
      </c>
      <c r="AB378" t="s">
        <v>1689</v>
      </c>
      <c r="AC378" t="s">
        <v>1690</v>
      </c>
    </row>
    <row r="379" spans="1:29" x14ac:dyDescent="0.2">
      <c r="A379">
        <v>5141</v>
      </c>
      <c r="B379" t="s">
        <v>30</v>
      </c>
      <c r="C379" t="s">
        <v>694</v>
      </c>
      <c r="D379" t="s">
        <v>1691</v>
      </c>
      <c r="E379" t="s">
        <v>60</v>
      </c>
      <c r="F379" t="s">
        <v>1692</v>
      </c>
      <c r="G379" t="s">
        <v>1030</v>
      </c>
      <c r="H379" t="s">
        <v>1031</v>
      </c>
      <c r="I379" t="s">
        <v>1693</v>
      </c>
      <c r="J379" t="s">
        <v>1694</v>
      </c>
      <c r="K379" t="s">
        <v>1695</v>
      </c>
      <c r="L379" t="s">
        <v>898</v>
      </c>
      <c r="M379" t="s">
        <v>41</v>
      </c>
      <c r="N379">
        <v>32771</v>
      </c>
      <c r="O379" t="s">
        <v>1696</v>
      </c>
      <c r="P379">
        <v>28.809553698485601</v>
      </c>
      <c r="Q379">
        <v>-81.317012245256393</v>
      </c>
      <c r="R379">
        <v>30</v>
      </c>
      <c r="U379" t="s">
        <v>1692</v>
      </c>
      <c r="V379" t="s">
        <v>1693</v>
      </c>
      <c r="W379" t="s">
        <v>1695</v>
      </c>
      <c r="X379" t="s">
        <v>898</v>
      </c>
      <c r="Y379" t="s">
        <v>41</v>
      </c>
      <c r="Z379" t="s">
        <v>48</v>
      </c>
      <c r="AA379">
        <v>44766</v>
      </c>
      <c r="AB379" t="s">
        <v>1192</v>
      </c>
      <c r="AC379" t="s">
        <v>1697</v>
      </c>
    </row>
    <row r="380" spans="1:29" x14ac:dyDescent="0.2">
      <c r="A380">
        <v>5142</v>
      </c>
      <c r="B380" t="s">
        <v>30</v>
      </c>
      <c r="C380" t="s">
        <v>694</v>
      </c>
      <c r="D380" t="s">
        <v>1698</v>
      </c>
      <c r="E380" t="s">
        <v>60</v>
      </c>
      <c r="F380" t="s">
        <v>1698</v>
      </c>
      <c r="G380" t="s">
        <v>1030</v>
      </c>
      <c r="H380" t="s">
        <v>1031</v>
      </c>
      <c r="I380" t="s">
        <v>1699</v>
      </c>
      <c r="J380" t="s">
        <v>1700</v>
      </c>
      <c r="K380" t="s">
        <v>1134</v>
      </c>
      <c r="L380" t="s">
        <v>392</v>
      </c>
      <c r="M380" t="s">
        <v>41</v>
      </c>
      <c r="N380">
        <v>90670</v>
      </c>
      <c r="O380" t="s">
        <v>1701</v>
      </c>
      <c r="P380">
        <v>33.94</v>
      </c>
      <c r="Q380">
        <v>-118.07</v>
      </c>
      <c r="R380">
        <v>1000</v>
      </c>
      <c r="S380">
        <v>25.6</v>
      </c>
      <c r="T380" t="s">
        <v>1704</v>
      </c>
      <c r="U380" t="s">
        <v>1698</v>
      </c>
      <c r="V380" t="s">
        <v>1699</v>
      </c>
      <c r="W380" t="s">
        <v>1134</v>
      </c>
      <c r="X380" t="s">
        <v>392</v>
      </c>
      <c r="Y380" t="s">
        <v>41</v>
      </c>
      <c r="Z380" t="s">
        <v>71</v>
      </c>
      <c r="AA380">
        <v>44774</v>
      </c>
      <c r="AB380" t="s">
        <v>1702</v>
      </c>
      <c r="AC380" t="s">
        <v>1703</v>
      </c>
    </row>
    <row r="381" spans="1:29" x14ac:dyDescent="0.2">
      <c r="A381">
        <v>5143</v>
      </c>
      <c r="B381" t="s">
        <v>30</v>
      </c>
      <c r="C381" t="s">
        <v>694</v>
      </c>
      <c r="D381" t="s">
        <v>1705</v>
      </c>
      <c r="E381" t="s">
        <v>60</v>
      </c>
      <c r="F381" t="s">
        <v>1705</v>
      </c>
      <c r="G381" t="s">
        <v>1030</v>
      </c>
      <c r="H381" t="s">
        <v>1031</v>
      </c>
      <c r="I381" t="s">
        <v>1706</v>
      </c>
      <c r="J381" t="s">
        <v>1707</v>
      </c>
      <c r="K381" t="s">
        <v>89</v>
      </c>
      <c r="L381" t="s">
        <v>24</v>
      </c>
      <c r="M381" t="s">
        <v>65</v>
      </c>
      <c r="N381" t="s">
        <v>1708</v>
      </c>
      <c r="O381" t="s">
        <v>1709</v>
      </c>
      <c r="P381">
        <v>46.802972955208297</v>
      </c>
      <c r="Q381">
        <v>-71.251161519520394</v>
      </c>
      <c r="U381" t="s">
        <v>1710</v>
      </c>
      <c r="V381" t="s">
        <v>1706</v>
      </c>
      <c r="W381" t="s">
        <v>89</v>
      </c>
      <c r="X381" t="s">
        <v>24</v>
      </c>
      <c r="Y381" t="s">
        <v>65</v>
      </c>
      <c r="Z381" t="s">
        <v>1017</v>
      </c>
      <c r="AA381">
        <v>44420</v>
      </c>
      <c r="AB381" t="s">
        <v>1711</v>
      </c>
      <c r="AC381" t="s">
        <v>1712</v>
      </c>
    </row>
    <row r="382" spans="1:29" x14ac:dyDescent="0.2">
      <c r="A382">
        <v>5144</v>
      </c>
      <c r="B382" t="s">
        <v>30</v>
      </c>
      <c r="C382" t="s">
        <v>694</v>
      </c>
      <c r="D382" t="s">
        <v>1713</v>
      </c>
      <c r="E382" t="s">
        <v>60</v>
      </c>
      <c r="F382" t="s">
        <v>1713</v>
      </c>
      <c r="G382" t="s">
        <v>1010</v>
      </c>
      <c r="H382" t="s">
        <v>1433</v>
      </c>
      <c r="I382" t="s">
        <v>1714</v>
      </c>
      <c r="J382" t="s">
        <v>1715</v>
      </c>
      <c r="K382" t="s">
        <v>1716</v>
      </c>
      <c r="L382" t="s">
        <v>392</v>
      </c>
      <c r="M382" t="s">
        <v>41</v>
      </c>
      <c r="N382">
        <v>92688</v>
      </c>
      <c r="O382" t="s">
        <v>1717</v>
      </c>
      <c r="P382">
        <v>33.637099394388102</v>
      </c>
      <c r="Q382">
        <v>-117.602319545141</v>
      </c>
      <c r="R382">
        <v>75</v>
      </c>
      <c r="U382" t="s">
        <v>1718</v>
      </c>
      <c r="V382" t="s">
        <v>1719</v>
      </c>
      <c r="W382" t="s">
        <v>1716</v>
      </c>
      <c r="X382" t="s">
        <v>392</v>
      </c>
      <c r="Y382" t="s">
        <v>41</v>
      </c>
      <c r="Z382" t="s">
        <v>48</v>
      </c>
      <c r="AA382">
        <v>44766</v>
      </c>
      <c r="AB382" t="s">
        <v>1192</v>
      </c>
      <c r="AC382" t="s">
        <v>1720</v>
      </c>
    </row>
    <row r="383" spans="1:29" x14ac:dyDescent="0.2">
      <c r="A383">
        <v>5145</v>
      </c>
      <c r="B383" t="s">
        <v>30</v>
      </c>
      <c r="C383" t="s">
        <v>694</v>
      </c>
      <c r="D383" t="s">
        <v>1721</v>
      </c>
      <c r="E383" t="s">
        <v>60</v>
      </c>
      <c r="F383" t="s">
        <v>1721</v>
      </c>
      <c r="G383" t="s">
        <v>1030</v>
      </c>
      <c r="H383" t="s">
        <v>1031</v>
      </c>
      <c r="I383" t="s">
        <v>1722</v>
      </c>
      <c r="J383" t="s">
        <v>1723</v>
      </c>
      <c r="K383" t="s">
        <v>1724</v>
      </c>
      <c r="L383" t="s">
        <v>494</v>
      </c>
      <c r="M383" t="s">
        <v>41</v>
      </c>
      <c r="N383">
        <v>15212</v>
      </c>
      <c r="O383" t="s">
        <v>1725</v>
      </c>
      <c r="P383">
        <v>40.448261170753</v>
      </c>
      <c r="Q383">
        <v>-80.003139601883902</v>
      </c>
      <c r="R383">
        <v>300</v>
      </c>
      <c r="U383" t="s">
        <v>1721</v>
      </c>
      <c r="V383" t="s">
        <v>1722</v>
      </c>
      <c r="W383" t="s">
        <v>1724</v>
      </c>
      <c r="X383" t="s">
        <v>494</v>
      </c>
      <c r="Y383" t="s">
        <v>41</v>
      </c>
      <c r="Z383" t="s">
        <v>1017</v>
      </c>
      <c r="AA383">
        <v>44420</v>
      </c>
      <c r="AB383" t="s">
        <v>1726</v>
      </c>
      <c r="AC383" t="s">
        <v>1727</v>
      </c>
    </row>
    <row r="384" spans="1:29" x14ac:dyDescent="0.2">
      <c r="A384">
        <v>5146</v>
      </c>
      <c r="B384" t="s">
        <v>30</v>
      </c>
      <c r="C384" t="s">
        <v>694</v>
      </c>
      <c r="D384" t="s">
        <v>987</v>
      </c>
      <c r="E384" t="s">
        <v>60</v>
      </c>
      <c r="F384" t="s">
        <v>988</v>
      </c>
      <c r="G384" t="s">
        <v>1010</v>
      </c>
      <c r="H384" t="s">
        <v>1433</v>
      </c>
      <c r="I384" t="s">
        <v>989</v>
      </c>
      <c r="J384" t="s">
        <v>1728</v>
      </c>
      <c r="K384" t="s">
        <v>991</v>
      </c>
      <c r="L384" t="s">
        <v>125</v>
      </c>
      <c r="M384" t="s">
        <v>41</v>
      </c>
      <c r="N384">
        <v>48640</v>
      </c>
      <c r="O384" t="s">
        <v>992</v>
      </c>
      <c r="P384">
        <v>43.605437468755703</v>
      </c>
      <c r="Q384">
        <v>-84.207996060187597</v>
      </c>
      <c r="R384">
        <v>265</v>
      </c>
      <c r="S384">
        <v>600</v>
      </c>
      <c r="T384" t="s">
        <v>732</v>
      </c>
      <c r="U384" t="s">
        <v>1729</v>
      </c>
      <c r="V384" t="s">
        <v>989</v>
      </c>
      <c r="W384" t="s">
        <v>991</v>
      </c>
      <c r="X384" t="s">
        <v>125</v>
      </c>
      <c r="Y384" t="s">
        <v>41</v>
      </c>
      <c r="Z384" t="s">
        <v>48</v>
      </c>
      <c r="AA384">
        <v>44780</v>
      </c>
      <c r="AB384" t="s">
        <v>1730</v>
      </c>
      <c r="AC384" t="s">
        <v>1433</v>
      </c>
    </row>
    <row r="385" spans="1:29" x14ac:dyDescent="0.2">
      <c r="A385">
        <v>5147</v>
      </c>
      <c r="B385" t="s">
        <v>30</v>
      </c>
      <c r="C385" t="s">
        <v>694</v>
      </c>
      <c r="D385" t="s">
        <v>987</v>
      </c>
      <c r="E385" t="s">
        <v>60</v>
      </c>
      <c r="F385" t="s">
        <v>988</v>
      </c>
      <c r="G385" t="s">
        <v>1010</v>
      </c>
      <c r="H385" t="s">
        <v>1731</v>
      </c>
      <c r="I385" t="s">
        <v>989</v>
      </c>
      <c r="J385" t="s">
        <v>1728</v>
      </c>
      <c r="K385" t="s">
        <v>991</v>
      </c>
      <c r="L385" t="s">
        <v>125</v>
      </c>
      <c r="M385" t="s">
        <v>41</v>
      </c>
      <c r="N385">
        <v>48640</v>
      </c>
      <c r="O385" t="s">
        <v>992</v>
      </c>
      <c r="P385">
        <v>43.605437468755703</v>
      </c>
      <c r="Q385">
        <v>-84.207996060187597</v>
      </c>
      <c r="R385">
        <v>265</v>
      </c>
      <c r="S385">
        <v>600</v>
      </c>
      <c r="T385" t="s">
        <v>732</v>
      </c>
      <c r="U385" t="s">
        <v>1729</v>
      </c>
      <c r="V385" t="s">
        <v>989</v>
      </c>
      <c r="W385" t="s">
        <v>991</v>
      </c>
      <c r="X385" t="s">
        <v>125</v>
      </c>
      <c r="Y385" t="s">
        <v>41</v>
      </c>
      <c r="Z385" t="s">
        <v>48</v>
      </c>
      <c r="AA385">
        <v>44780</v>
      </c>
      <c r="AB385" t="s">
        <v>1730</v>
      </c>
      <c r="AC385" t="s">
        <v>1732</v>
      </c>
    </row>
    <row r="386" spans="1:29" x14ac:dyDescent="0.2">
      <c r="A386">
        <v>5148</v>
      </c>
      <c r="B386" t="s">
        <v>30</v>
      </c>
      <c r="C386" t="s">
        <v>694</v>
      </c>
      <c r="D386" t="s">
        <v>987</v>
      </c>
      <c r="E386" t="s">
        <v>60</v>
      </c>
      <c r="F386" t="s">
        <v>988</v>
      </c>
      <c r="G386" t="s">
        <v>1030</v>
      </c>
      <c r="H386" t="s">
        <v>1055</v>
      </c>
      <c r="I386" t="s">
        <v>989</v>
      </c>
      <c r="J386" t="s">
        <v>990</v>
      </c>
      <c r="K386" t="s">
        <v>991</v>
      </c>
      <c r="L386" t="s">
        <v>125</v>
      </c>
      <c r="M386" t="s">
        <v>41</v>
      </c>
      <c r="N386">
        <v>48640</v>
      </c>
      <c r="O386" t="s">
        <v>992</v>
      </c>
      <c r="P386">
        <v>43.6053908558237</v>
      </c>
      <c r="Q386">
        <v>-84.207910228618701</v>
      </c>
      <c r="R386">
        <v>265</v>
      </c>
      <c r="S386">
        <v>600</v>
      </c>
      <c r="T386" t="s">
        <v>732</v>
      </c>
      <c r="U386" t="s">
        <v>993</v>
      </c>
      <c r="V386" t="s">
        <v>989</v>
      </c>
      <c r="W386" t="s">
        <v>991</v>
      </c>
      <c r="X386" t="s">
        <v>125</v>
      </c>
      <c r="Y386" t="s">
        <v>41</v>
      </c>
      <c r="Z386" t="s">
        <v>48</v>
      </c>
      <c r="AA386">
        <v>44780</v>
      </c>
      <c r="AB386" t="s">
        <v>1733</v>
      </c>
    </row>
    <row r="387" spans="1:29" x14ac:dyDescent="0.2">
      <c r="A387">
        <v>5149</v>
      </c>
      <c r="B387" t="s">
        <v>30</v>
      </c>
      <c r="C387" t="s">
        <v>694</v>
      </c>
      <c r="D387" t="s">
        <v>987</v>
      </c>
      <c r="E387" t="s">
        <v>60</v>
      </c>
      <c r="F387" t="s">
        <v>988</v>
      </c>
      <c r="G387" t="s">
        <v>1030</v>
      </c>
      <c r="H387" t="s">
        <v>1031</v>
      </c>
      <c r="I387" t="s">
        <v>989</v>
      </c>
      <c r="J387" t="s">
        <v>990</v>
      </c>
      <c r="K387" t="s">
        <v>991</v>
      </c>
      <c r="L387" t="s">
        <v>125</v>
      </c>
      <c r="M387" t="s">
        <v>41</v>
      </c>
      <c r="N387">
        <v>48640</v>
      </c>
      <c r="O387" t="s">
        <v>992</v>
      </c>
      <c r="P387">
        <v>43.6053908558237</v>
      </c>
      <c r="Q387">
        <v>-84.207910228618701</v>
      </c>
      <c r="R387">
        <v>265</v>
      </c>
      <c r="S387">
        <v>600</v>
      </c>
      <c r="T387" t="s">
        <v>732</v>
      </c>
      <c r="U387" t="s">
        <v>993</v>
      </c>
      <c r="V387" t="s">
        <v>989</v>
      </c>
      <c r="W387" t="s">
        <v>991</v>
      </c>
      <c r="X387" t="s">
        <v>125</v>
      </c>
      <c r="Y387" t="s">
        <v>41</v>
      </c>
      <c r="Z387" t="s">
        <v>48</v>
      </c>
      <c r="AA387">
        <v>44780</v>
      </c>
      <c r="AB387" t="s">
        <v>1734</v>
      </c>
    </row>
    <row r="388" spans="1:29" x14ac:dyDescent="0.2">
      <c r="A388">
        <v>5150</v>
      </c>
      <c r="B388" t="s">
        <v>30</v>
      </c>
      <c r="C388" t="s">
        <v>694</v>
      </c>
      <c r="D388" t="s">
        <v>987</v>
      </c>
      <c r="E388" t="s">
        <v>60</v>
      </c>
      <c r="F388" t="s">
        <v>988</v>
      </c>
      <c r="G388" t="s">
        <v>1030</v>
      </c>
      <c r="H388" t="s">
        <v>1073</v>
      </c>
      <c r="I388" t="s">
        <v>989</v>
      </c>
      <c r="J388" t="s">
        <v>990</v>
      </c>
      <c r="K388" t="s">
        <v>991</v>
      </c>
      <c r="L388" t="s">
        <v>125</v>
      </c>
      <c r="M388" t="s">
        <v>41</v>
      </c>
      <c r="N388">
        <v>48640</v>
      </c>
      <c r="O388" t="s">
        <v>992</v>
      </c>
      <c r="P388">
        <v>43.6053908558237</v>
      </c>
      <c r="Q388">
        <v>-84.207910228618701</v>
      </c>
      <c r="R388">
        <v>265</v>
      </c>
      <c r="S388">
        <v>600</v>
      </c>
      <c r="T388" t="s">
        <v>732</v>
      </c>
      <c r="U388" t="s">
        <v>993</v>
      </c>
      <c r="V388" t="s">
        <v>989</v>
      </c>
      <c r="W388" t="s">
        <v>991</v>
      </c>
      <c r="X388" t="s">
        <v>125</v>
      </c>
      <c r="Y388" t="s">
        <v>41</v>
      </c>
      <c r="Z388" t="s">
        <v>48</v>
      </c>
      <c r="AA388">
        <v>44780</v>
      </c>
      <c r="AB388" t="s">
        <v>1734</v>
      </c>
    </row>
    <row r="389" spans="1:29" x14ac:dyDescent="0.2">
      <c r="A389">
        <v>5151</v>
      </c>
      <c r="B389" t="s">
        <v>30</v>
      </c>
      <c r="C389" t="s">
        <v>694</v>
      </c>
      <c r="D389" t="s">
        <v>1735</v>
      </c>
      <c r="E389" t="s">
        <v>60</v>
      </c>
      <c r="F389" t="s">
        <v>1735</v>
      </c>
      <c r="G389" t="s">
        <v>1030</v>
      </c>
      <c r="H389" t="s">
        <v>1031</v>
      </c>
      <c r="I389" t="s">
        <v>1736</v>
      </c>
      <c r="J389" t="s">
        <v>1737</v>
      </c>
      <c r="K389" t="s">
        <v>954</v>
      </c>
      <c r="L389" t="s">
        <v>739</v>
      </c>
      <c r="M389" t="s">
        <v>41</v>
      </c>
      <c r="N389">
        <v>78744</v>
      </c>
      <c r="O389" t="s">
        <v>1738</v>
      </c>
      <c r="P389">
        <v>30.207217513738801</v>
      </c>
      <c r="Q389">
        <v>-97.716093569546203</v>
      </c>
      <c r="R389">
        <v>20</v>
      </c>
      <c r="U389" t="s">
        <v>1735</v>
      </c>
      <c r="V389" t="s">
        <v>1736</v>
      </c>
      <c r="W389" t="s">
        <v>954</v>
      </c>
      <c r="X389" t="s">
        <v>739</v>
      </c>
      <c r="Y389" t="s">
        <v>41</v>
      </c>
      <c r="Z389" t="s">
        <v>48</v>
      </c>
      <c r="AA389">
        <v>44774</v>
      </c>
      <c r="AB389" t="s">
        <v>1739</v>
      </c>
      <c r="AC389" t="s">
        <v>1740</v>
      </c>
    </row>
    <row r="390" spans="1:29" x14ac:dyDescent="0.2">
      <c r="A390">
        <v>5152</v>
      </c>
      <c r="B390" t="s">
        <v>30</v>
      </c>
      <c r="C390" t="s">
        <v>694</v>
      </c>
      <c r="D390" t="s">
        <v>1741</v>
      </c>
      <c r="E390" t="s">
        <v>60</v>
      </c>
      <c r="F390" t="s">
        <v>1741</v>
      </c>
      <c r="G390" t="s">
        <v>1030</v>
      </c>
      <c r="H390" t="s">
        <v>1031</v>
      </c>
      <c r="I390" t="s">
        <v>1742</v>
      </c>
      <c r="J390" t="s">
        <v>1743</v>
      </c>
      <c r="K390" t="s">
        <v>889</v>
      </c>
      <c r="L390" t="s">
        <v>125</v>
      </c>
      <c r="M390" t="s">
        <v>41</v>
      </c>
      <c r="N390">
        <v>48103</v>
      </c>
      <c r="O390" t="s">
        <v>1744</v>
      </c>
      <c r="P390">
        <v>42.28</v>
      </c>
      <c r="Q390">
        <v>-83.74</v>
      </c>
      <c r="R390">
        <v>6</v>
      </c>
      <c r="U390" t="s">
        <v>1741</v>
      </c>
      <c r="V390" t="s">
        <v>1742</v>
      </c>
      <c r="W390" t="s">
        <v>889</v>
      </c>
      <c r="X390" t="s">
        <v>125</v>
      </c>
      <c r="Y390" t="s">
        <v>41</v>
      </c>
      <c r="Z390" t="s">
        <v>71</v>
      </c>
      <c r="AA390">
        <v>44774</v>
      </c>
      <c r="AB390" t="s">
        <v>1745</v>
      </c>
      <c r="AC390" t="s">
        <v>1746</v>
      </c>
    </row>
    <row r="391" spans="1:29" x14ac:dyDescent="0.2">
      <c r="A391">
        <v>5153</v>
      </c>
      <c r="B391" t="s">
        <v>30</v>
      </c>
      <c r="C391" t="s">
        <v>694</v>
      </c>
      <c r="D391" t="s">
        <v>1747</v>
      </c>
      <c r="E391" t="s">
        <v>60</v>
      </c>
      <c r="F391" t="s">
        <v>1747</v>
      </c>
      <c r="G391" t="s">
        <v>1030</v>
      </c>
      <c r="H391" t="s">
        <v>1031</v>
      </c>
      <c r="I391" t="s">
        <v>1748</v>
      </c>
      <c r="J391" t="s">
        <v>1749</v>
      </c>
      <c r="K391" t="s">
        <v>1750</v>
      </c>
      <c r="L391" t="s">
        <v>313</v>
      </c>
      <c r="M391" t="s">
        <v>41</v>
      </c>
      <c r="N391">
        <v>60108</v>
      </c>
      <c r="O391" t="s">
        <v>1751</v>
      </c>
      <c r="P391">
        <v>41.9482</v>
      </c>
      <c r="Q391">
        <v>-88.123900000000006</v>
      </c>
      <c r="R391">
        <v>75</v>
      </c>
      <c r="U391" t="s">
        <v>1747</v>
      </c>
      <c r="V391" t="s">
        <v>1748</v>
      </c>
      <c r="W391" t="s">
        <v>1752</v>
      </c>
      <c r="X391" t="s">
        <v>313</v>
      </c>
      <c r="Y391" t="s">
        <v>41</v>
      </c>
      <c r="Z391" t="s">
        <v>1017</v>
      </c>
      <c r="AA391">
        <v>44420</v>
      </c>
      <c r="AB391" t="s">
        <v>1753</v>
      </c>
      <c r="AC391" t="s">
        <v>1754</v>
      </c>
    </row>
    <row r="392" spans="1:29" x14ac:dyDescent="0.2">
      <c r="A392">
        <v>7000</v>
      </c>
      <c r="B392" t="s">
        <v>58</v>
      </c>
      <c r="C392" t="s">
        <v>380</v>
      </c>
      <c r="D392" t="s">
        <v>2456</v>
      </c>
      <c r="E392" t="s">
        <v>33</v>
      </c>
      <c r="F392" t="s">
        <v>2457</v>
      </c>
      <c r="G392" t="s">
        <v>1772</v>
      </c>
      <c r="H392" t="s">
        <v>4108</v>
      </c>
      <c r="I392" t="s">
        <v>2458</v>
      </c>
      <c r="J392" t="s">
        <v>2459</v>
      </c>
      <c r="K392" t="s">
        <v>2460</v>
      </c>
      <c r="L392" t="s">
        <v>332</v>
      </c>
      <c r="M392" t="s">
        <v>41</v>
      </c>
      <c r="N392">
        <v>2139</v>
      </c>
      <c r="O392" t="s">
        <v>2462</v>
      </c>
      <c r="P392">
        <v>42.3604747455975</v>
      </c>
      <c r="Q392">
        <v>-71.104283712274807</v>
      </c>
      <c r="R392">
        <v>110</v>
      </c>
      <c r="U392" t="s">
        <v>2456</v>
      </c>
      <c r="V392" t="s">
        <v>2458</v>
      </c>
      <c r="W392" t="s">
        <v>2460</v>
      </c>
      <c r="X392" t="s">
        <v>332</v>
      </c>
      <c r="Y392" t="s">
        <v>41</v>
      </c>
      <c r="Z392" t="s">
        <v>48</v>
      </c>
      <c r="AA392">
        <v>44891</v>
      </c>
      <c r="AB392" t="s">
        <v>4105</v>
      </c>
      <c r="AC392" t="s">
        <v>4109</v>
      </c>
    </row>
    <row r="393" spans="1:29" x14ac:dyDescent="0.2">
      <c r="A393">
        <v>7001</v>
      </c>
      <c r="B393" t="s">
        <v>30</v>
      </c>
      <c r="C393" t="s">
        <v>380</v>
      </c>
      <c r="D393" t="s">
        <v>4033</v>
      </c>
      <c r="E393" t="s">
        <v>60</v>
      </c>
      <c r="F393" t="s">
        <v>4034</v>
      </c>
      <c r="G393" t="s">
        <v>1772</v>
      </c>
      <c r="H393" t="s">
        <v>4035</v>
      </c>
      <c r="I393" t="s">
        <v>4036</v>
      </c>
      <c r="J393" t="s">
        <v>4037</v>
      </c>
      <c r="K393" t="s">
        <v>4038</v>
      </c>
      <c r="L393" t="s">
        <v>343</v>
      </c>
      <c r="M393" t="s">
        <v>41</v>
      </c>
      <c r="N393">
        <v>7039</v>
      </c>
      <c r="O393" t="s">
        <v>4039</v>
      </c>
      <c r="P393">
        <v>40.809375764122102</v>
      </c>
      <c r="Q393">
        <v>-74.342663702552102</v>
      </c>
      <c r="R393">
        <v>25</v>
      </c>
      <c r="S393">
        <v>2000</v>
      </c>
      <c r="T393" t="s">
        <v>4040</v>
      </c>
      <c r="U393" t="s">
        <v>4034</v>
      </c>
      <c r="V393" t="s">
        <v>4036</v>
      </c>
      <c r="W393" t="s">
        <v>4038</v>
      </c>
      <c r="X393" t="s">
        <v>343</v>
      </c>
      <c r="Y393" t="s">
        <v>41</v>
      </c>
      <c r="Z393" t="s">
        <v>48</v>
      </c>
      <c r="AA393">
        <v>44867</v>
      </c>
      <c r="AB393" t="s">
        <v>4041</v>
      </c>
    </row>
    <row r="394" spans="1:29" x14ac:dyDescent="0.2">
      <c r="A394">
        <v>7002</v>
      </c>
      <c r="B394" t="s">
        <v>30</v>
      </c>
      <c r="C394" t="s">
        <v>380</v>
      </c>
      <c r="D394" t="s">
        <v>4033</v>
      </c>
      <c r="E394" t="s">
        <v>60</v>
      </c>
      <c r="F394" t="s">
        <v>4034</v>
      </c>
      <c r="G394" t="s">
        <v>1772</v>
      </c>
      <c r="H394" t="s">
        <v>4035</v>
      </c>
      <c r="I394" t="s">
        <v>4036</v>
      </c>
      <c r="J394" t="s">
        <v>4042</v>
      </c>
      <c r="K394" t="s">
        <v>968</v>
      </c>
      <c r="L394" t="s">
        <v>40</v>
      </c>
      <c r="M394" t="s">
        <v>41</v>
      </c>
      <c r="N394">
        <v>89431</v>
      </c>
      <c r="O394" t="s">
        <v>4039</v>
      </c>
      <c r="P394">
        <v>39.518289479356298</v>
      </c>
      <c r="Q394">
        <v>-119.736535731432</v>
      </c>
      <c r="R394">
        <v>21</v>
      </c>
      <c r="S394">
        <v>2000</v>
      </c>
      <c r="T394" t="s">
        <v>4040</v>
      </c>
      <c r="U394" t="s">
        <v>4034</v>
      </c>
      <c r="V394" t="s">
        <v>4036</v>
      </c>
      <c r="W394" t="s">
        <v>4038</v>
      </c>
      <c r="X394" t="s">
        <v>343</v>
      </c>
      <c r="Y394" t="s">
        <v>41</v>
      </c>
      <c r="Z394" t="s">
        <v>48</v>
      </c>
      <c r="AA394">
        <v>44867</v>
      </c>
      <c r="AB394" t="s">
        <v>4041</v>
      </c>
    </row>
    <row r="395" spans="1:29" x14ac:dyDescent="0.2">
      <c r="A395">
        <v>7003</v>
      </c>
      <c r="B395" t="s">
        <v>30</v>
      </c>
      <c r="C395" t="s">
        <v>380</v>
      </c>
      <c r="D395" t="s">
        <v>1755</v>
      </c>
      <c r="E395" t="s">
        <v>60</v>
      </c>
      <c r="F395" t="s">
        <v>1756</v>
      </c>
      <c r="G395" t="s">
        <v>1757</v>
      </c>
      <c r="H395" t="s">
        <v>1758</v>
      </c>
      <c r="I395" t="s">
        <v>1759</v>
      </c>
      <c r="J395" t="s">
        <v>1760</v>
      </c>
      <c r="K395" t="s">
        <v>1761</v>
      </c>
      <c r="L395" t="s">
        <v>848</v>
      </c>
      <c r="M395" t="s">
        <v>41</v>
      </c>
      <c r="N395">
        <v>85281</v>
      </c>
      <c r="O395" t="s">
        <v>1762</v>
      </c>
      <c r="P395">
        <v>33.421293176037999</v>
      </c>
      <c r="Q395">
        <v>-111.97256147577301</v>
      </c>
      <c r="U395" t="s">
        <v>1763</v>
      </c>
      <c r="V395" t="s">
        <v>1759</v>
      </c>
      <c r="W395" t="s">
        <v>1761</v>
      </c>
      <c r="X395" t="s">
        <v>848</v>
      </c>
      <c r="Y395" t="s">
        <v>41</v>
      </c>
      <c r="Z395" t="s">
        <v>48</v>
      </c>
      <c r="AA395">
        <v>44434</v>
      </c>
      <c r="AB395" t="s">
        <v>1362</v>
      </c>
      <c r="AC395" t="s">
        <v>1764</v>
      </c>
    </row>
    <row r="396" spans="1:29" x14ac:dyDescent="0.2">
      <c r="A396">
        <v>7004</v>
      </c>
      <c r="B396" t="s">
        <v>30</v>
      </c>
      <c r="C396" t="s">
        <v>380</v>
      </c>
      <c r="D396" t="s">
        <v>1765</v>
      </c>
      <c r="E396" t="s">
        <v>60</v>
      </c>
      <c r="F396" t="s">
        <v>1765</v>
      </c>
      <c r="G396" t="s">
        <v>1757</v>
      </c>
      <c r="H396" t="s">
        <v>1758</v>
      </c>
      <c r="I396" t="s">
        <v>1766</v>
      </c>
      <c r="J396" t="s">
        <v>1767</v>
      </c>
      <c r="K396" t="s">
        <v>1768</v>
      </c>
      <c r="L396" t="s">
        <v>739</v>
      </c>
      <c r="M396" t="s">
        <v>41</v>
      </c>
      <c r="N396">
        <v>77845</v>
      </c>
      <c r="O396" t="s">
        <v>1769</v>
      </c>
      <c r="P396">
        <v>30.527548881709102</v>
      </c>
      <c r="Q396">
        <v>-96.214877631846804</v>
      </c>
      <c r="U396" t="s">
        <v>1765</v>
      </c>
      <c r="V396" t="s">
        <v>1766</v>
      </c>
      <c r="W396" t="s">
        <v>1768</v>
      </c>
      <c r="X396" t="s">
        <v>739</v>
      </c>
      <c r="Y396" t="s">
        <v>41</v>
      </c>
      <c r="AB396" t="s">
        <v>1766</v>
      </c>
    </row>
    <row r="397" spans="1:29" x14ac:dyDescent="0.2">
      <c r="A397">
        <v>7005</v>
      </c>
      <c r="B397" t="s">
        <v>30</v>
      </c>
      <c r="C397" t="s">
        <v>380</v>
      </c>
      <c r="D397" t="s">
        <v>1765</v>
      </c>
      <c r="E397" t="s">
        <v>60</v>
      </c>
      <c r="F397" t="s">
        <v>1765</v>
      </c>
      <c r="G397" t="s">
        <v>1757</v>
      </c>
      <c r="H397" t="s">
        <v>1770</v>
      </c>
      <c r="I397" t="s">
        <v>1766</v>
      </c>
      <c r="J397" t="s">
        <v>1767</v>
      </c>
      <c r="K397" t="s">
        <v>1768</v>
      </c>
      <c r="L397" t="s">
        <v>739</v>
      </c>
      <c r="M397" t="s">
        <v>41</v>
      </c>
      <c r="N397">
        <v>77845</v>
      </c>
      <c r="O397" t="s">
        <v>1769</v>
      </c>
      <c r="P397">
        <v>30.527548881709102</v>
      </c>
      <c r="Q397">
        <v>-96.214877631846804</v>
      </c>
      <c r="U397" t="s">
        <v>1765</v>
      </c>
      <c r="V397" t="s">
        <v>1766</v>
      </c>
      <c r="W397" t="s">
        <v>1768</v>
      </c>
      <c r="X397" t="s">
        <v>739</v>
      </c>
      <c r="Y397" t="s">
        <v>41</v>
      </c>
      <c r="AB397" t="s">
        <v>1766</v>
      </c>
    </row>
    <row r="398" spans="1:29" x14ac:dyDescent="0.2">
      <c r="A398">
        <v>7006</v>
      </c>
      <c r="B398" t="s">
        <v>30</v>
      </c>
      <c r="C398" t="s">
        <v>380</v>
      </c>
      <c r="D398" t="s">
        <v>1771</v>
      </c>
      <c r="E398" t="s">
        <v>60</v>
      </c>
      <c r="F398" t="s">
        <v>1771</v>
      </c>
      <c r="G398" t="s">
        <v>1772</v>
      </c>
      <c r="H398" t="s">
        <v>1773</v>
      </c>
      <c r="I398" t="s">
        <v>1774</v>
      </c>
      <c r="J398" t="s">
        <v>1775</v>
      </c>
      <c r="K398" t="s">
        <v>1776</v>
      </c>
      <c r="L398" t="s">
        <v>848</v>
      </c>
      <c r="M398" t="s">
        <v>41</v>
      </c>
      <c r="N398">
        <v>85741</v>
      </c>
      <c r="O398" t="s">
        <v>1777</v>
      </c>
      <c r="P398">
        <v>32.3326022203942</v>
      </c>
      <c r="Q398">
        <v>-111.056210373951</v>
      </c>
      <c r="U398" t="s">
        <v>1771</v>
      </c>
      <c r="V398" t="s">
        <v>1774</v>
      </c>
      <c r="W398" t="s">
        <v>1778</v>
      </c>
      <c r="X398" t="s">
        <v>848</v>
      </c>
      <c r="Y398" t="s">
        <v>41</v>
      </c>
      <c r="AB398" t="s">
        <v>1774</v>
      </c>
    </row>
    <row r="399" spans="1:29" x14ac:dyDescent="0.2">
      <c r="A399">
        <v>7007</v>
      </c>
      <c r="B399" t="s">
        <v>30</v>
      </c>
      <c r="C399" t="s">
        <v>380</v>
      </c>
      <c r="D399" t="s">
        <v>1779</v>
      </c>
      <c r="E399" t="s">
        <v>33</v>
      </c>
      <c r="F399" t="s">
        <v>1779</v>
      </c>
      <c r="G399" t="s">
        <v>1757</v>
      </c>
      <c r="H399" t="s">
        <v>1758</v>
      </c>
      <c r="I399" t="s">
        <v>1780</v>
      </c>
      <c r="J399" t="s">
        <v>1781</v>
      </c>
      <c r="K399" t="s">
        <v>751</v>
      </c>
      <c r="L399" t="s">
        <v>752</v>
      </c>
      <c r="M399" t="s">
        <v>41</v>
      </c>
      <c r="N399">
        <v>63123</v>
      </c>
      <c r="O399" t="s">
        <v>1782</v>
      </c>
      <c r="P399">
        <v>38.525190795696098</v>
      </c>
      <c r="Q399">
        <v>-90.332894315494698</v>
      </c>
      <c r="R399">
        <v>92</v>
      </c>
      <c r="U399" t="s">
        <v>1783</v>
      </c>
      <c r="V399" t="s">
        <v>1784</v>
      </c>
      <c r="W399" t="s">
        <v>1785</v>
      </c>
      <c r="X399" t="s">
        <v>1786</v>
      </c>
      <c r="Y399" t="s">
        <v>1787</v>
      </c>
      <c r="Z399" t="s">
        <v>48</v>
      </c>
      <c r="AA399">
        <v>44434</v>
      </c>
      <c r="AB399" t="s">
        <v>1788</v>
      </c>
    </row>
    <row r="400" spans="1:29" x14ac:dyDescent="0.2">
      <c r="A400">
        <v>7008</v>
      </c>
      <c r="B400" t="s">
        <v>30</v>
      </c>
      <c r="C400" t="s">
        <v>380</v>
      </c>
      <c r="D400" t="s">
        <v>1779</v>
      </c>
      <c r="E400" t="s">
        <v>33</v>
      </c>
      <c r="F400" t="s">
        <v>1779</v>
      </c>
      <c r="G400" t="s">
        <v>1757</v>
      </c>
      <c r="H400" t="s">
        <v>1770</v>
      </c>
      <c r="I400" t="s">
        <v>1780</v>
      </c>
      <c r="J400" t="s">
        <v>1781</v>
      </c>
      <c r="K400" t="s">
        <v>751</v>
      </c>
      <c r="L400" t="s">
        <v>752</v>
      </c>
      <c r="M400" t="s">
        <v>41</v>
      </c>
      <c r="N400">
        <v>63123</v>
      </c>
      <c r="O400" t="s">
        <v>1782</v>
      </c>
      <c r="P400">
        <v>38.525190795696098</v>
      </c>
      <c r="Q400">
        <v>-90.332894315494698</v>
      </c>
      <c r="R400">
        <v>92</v>
      </c>
      <c r="U400" t="s">
        <v>1783</v>
      </c>
      <c r="V400" t="s">
        <v>1784</v>
      </c>
      <c r="W400" t="s">
        <v>1785</v>
      </c>
      <c r="X400" t="s">
        <v>1786</v>
      </c>
      <c r="Y400" t="s">
        <v>1787</v>
      </c>
      <c r="Z400" t="s">
        <v>48</v>
      </c>
      <c r="AA400">
        <v>44434</v>
      </c>
      <c r="AB400" t="s">
        <v>1788</v>
      </c>
    </row>
    <row r="401" spans="1:29" x14ac:dyDescent="0.2">
      <c r="A401">
        <v>7009</v>
      </c>
      <c r="B401" t="s">
        <v>30</v>
      </c>
      <c r="C401" t="s">
        <v>380</v>
      </c>
      <c r="D401" t="s">
        <v>1789</v>
      </c>
      <c r="E401" t="s">
        <v>60</v>
      </c>
      <c r="F401" t="s">
        <v>1789</v>
      </c>
      <c r="G401" t="s">
        <v>1772</v>
      </c>
      <c r="H401" t="s">
        <v>1790</v>
      </c>
      <c r="I401" t="s">
        <v>1791</v>
      </c>
      <c r="J401" t="s">
        <v>1792</v>
      </c>
      <c r="K401" t="s">
        <v>1793</v>
      </c>
      <c r="L401" t="s">
        <v>47</v>
      </c>
      <c r="M401" t="s">
        <v>41</v>
      </c>
      <c r="N401">
        <v>27263</v>
      </c>
      <c r="O401" t="s">
        <v>1794</v>
      </c>
      <c r="P401">
        <v>35.938364351490897</v>
      </c>
      <c r="Q401">
        <v>-79.968418714329104</v>
      </c>
      <c r="U401" t="s">
        <v>1789</v>
      </c>
      <c r="V401" t="s">
        <v>1791</v>
      </c>
      <c r="W401" t="s">
        <v>1795</v>
      </c>
      <c r="X401" t="s">
        <v>313</v>
      </c>
      <c r="Y401" t="s">
        <v>41</v>
      </c>
      <c r="AB401" t="s">
        <v>1796</v>
      </c>
    </row>
    <row r="402" spans="1:29" x14ac:dyDescent="0.2">
      <c r="A402">
        <v>7010</v>
      </c>
      <c r="B402" t="s">
        <v>30</v>
      </c>
      <c r="C402" t="s">
        <v>380</v>
      </c>
      <c r="D402" t="s">
        <v>1797</v>
      </c>
      <c r="E402" t="s">
        <v>33</v>
      </c>
      <c r="F402" t="s">
        <v>1798</v>
      </c>
      <c r="G402" t="s">
        <v>1772</v>
      </c>
      <c r="H402" t="s">
        <v>1799</v>
      </c>
      <c r="I402" t="s">
        <v>1800</v>
      </c>
      <c r="J402" t="s">
        <v>1801</v>
      </c>
      <c r="K402" t="s">
        <v>1802</v>
      </c>
      <c r="L402" t="s">
        <v>1803</v>
      </c>
      <c r="M402" t="s">
        <v>41</v>
      </c>
      <c r="N402">
        <v>23452</v>
      </c>
      <c r="O402" t="s">
        <v>1804</v>
      </c>
      <c r="P402">
        <v>36.827109434501097</v>
      </c>
      <c r="Q402">
        <v>-76.064242989169301</v>
      </c>
      <c r="R402">
        <v>500</v>
      </c>
      <c r="U402" t="s">
        <v>1797</v>
      </c>
      <c r="V402" t="s">
        <v>1800</v>
      </c>
      <c r="W402" t="s">
        <v>1805</v>
      </c>
      <c r="X402" t="s">
        <v>1806</v>
      </c>
      <c r="Y402" t="s">
        <v>541</v>
      </c>
      <c r="Z402" t="s">
        <v>48</v>
      </c>
      <c r="AA402">
        <v>44426</v>
      </c>
      <c r="AB402" t="s">
        <v>1807</v>
      </c>
    </row>
    <row r="403" spans="1:29" x14ac:dyDescent="0.2">
      <c r="A403">
        <v>7011</v>
      </c>
      <c r="B403" t="s">
        <v>30</v>
      </c>
      <c r="C403" t="s">
        <v>380</v>
      </c>
      <c r="D403" t="s">
        <v>1797</v>
      </c>
      <c r="E403" t="s">
        <v>33</v>
      </c>
      <c r="F403" t="s">
        <v>1798</v>
      </c>
      <c r="G403" t="s">
        <v>1772</v>
      </c>
      <c r="H403" t="s">
        <v>1799</v>
      </c>
      <c r="I403" t="s">
        <v>1800</v>
      </c>
      <c r="J403" t="s">
        <v>1808</v>
      </c>
      <c r="K403" t="s">
        <v>954</v>
      </c>
      <c r="L403" t="s">
        <v>739</v>
      </c>
      <c r="M403" t="s">
        <v>41</v>
      </c>
      <c r="N403">
        <v>78753</v>
      </c>
      <c r="O403" t="s">
        <v>1809</v>
      </c>
      <c r="P403">
        <v>30.412513791364301</v>
      </c>
      <c r="Q403">
        <v>-97.645902029821002</v>
      </c>
      <c r="U403" t="s">
        <v>1797</v>
      </c>
      <c r="V403" t="s">
        <v>1800</v>
      </c>
      <c r="W403" t="s">
        <v>1805</v>
      </c>
      <c r="X403" t="s">
        <v>1806</v>
      </c>
      <c r="Y403" t="s">
        <v>541</v>
      </c>
      <c r="Z403" t="s">
        <v>48</v>
      </c>
      <c r="AA403">
        <v>44430</v>
      </c>
      <c r="AB403" t="s">
        <v>1362</v>
      </c>
    </row>
    <row r="404" spans="1:29" x14ac:dyDescent="0.2">
      <c r="A404">
        <v>7012</v>
      </c>
      <c r="B404" t="s">
        <v>30</v>
      </c>
      <c r="C404" t="s">
        <v>380</v>
      </c>
      <c r="D404" t="s">
        <v>1797</v>
      </c>
      <c r="E404" t="s">
        <v>33</v>
      </c>
      <c r="F404" t="s">
        <v>1798</v>
      </c>
      <c r="G404" t="s">
        <v>1772</v>
      </c>
      <c r="H404" t="s">
        <v>1799</v>
      </c>
      <c r="I404" t="s">
        <v>1800</v>
      </c>
      <c r="J404" t="s">
        <v>1810</v>
      </c>
      <c r="K404" t="s">
        <v>1811</v>
      </c>
      <c r="L404" t="s">
        <v>1812</v>
      </c>
      <c r="M404" t="s">
        <v>41</v>
      </c>
      <c r="N404">
        <v>97230</v>
      </c>
      <c r="O404" t="s">
        <v>1813</v>
      </c>
      <c r="P404">
        <v>45.560321657416097</v>
      </c>
      <c r="Q404">
        <v>-122.526539758192</v>
      </c>
      <c r="U404" t="s">
        <v>1797</v>
      </c>
      <c r="V404" t="s">
        <v>1800</v>
      </c>
      <c r="W404" t="s">
        <v>1805</v>
      </c>
      <c r="X404" t="s">
        <v>1806</v>
      </c>
      <c r="Y404" t="s">
        <v>541</v>
      </c>
      <c r="Z404" t="s">
        <v>48</v>
      </c>
      <c r="AA404">
        <v>44430</v>
      </c>
      <c r="AB404" t="s">
        <v>1362</v>
      </c>
    </row>
    <row r="405" spans="1:29" x14ac:dyDescent="0.2">
      <c r="A405">
        <v>7013</v>
      </c>
      <c r="B405" t="s">
        <v>30</v>
      </c>
      <c r="C405" t="s">
        <v>380</v>
      </c>
      <c r="D405" t="s">
        <v>1814</v>
      </c>
      <c r="E405" t="s">
        <v>33</v>
      </c>
      <c r="F405" t="s">
        <v>1814</v>
      </c>
      <c r="G405" t="s">
        <v>1757</v>
      </c>
      <c r="H405" t="s">
        <v>1815</v>
      </c>
      <c r="I405" t="s">
        <v>1816</v>
      </c>
      <c r="J405" t="s">
        <v>1817</v>
      </c>
      <c r="K405" t="s">
        <v>1818</v>
      </c>
      <c r="L405" t="s">
        <v>392</v>
      </c>
      <c r="M405" t="s">
        <v>41</v>
      </c>
      <c r="N405">
        <v>92618</v>
      </c>
      <c r="O405" t="s">
        <v>1819</v>
      </c>
      <c r="P405">
        <v>33.649189999999997</v>
      </c>
      <c r="Q405">
        <v>-117.71199</v>
      </c>
      <c r="R405">
        <v>15</v>
      </c>
      <c r="U405" t="s">
        <v>1814</v>
      </c>
      <c r="V405" t="s">
        <v>1816</v>
      </c>
      <c r="W405" t="s">
        <v>1820</v>
      </c>
      <c r="Y405" t="s">
        <v>1821</v>
      </c>
      <c r="Z405" t="s">
        <v>48</v>
      </c>
      <c r="AA405">
        <v>44774</v>
      </c>
      <c r="AB405" t="s">
        <v>1822</v>
      </c>
    </row>
    <row r="406" spans="1:29" x14ac:dyDescent="0.2">
      <c r="A406">
        <v>7014</v>
      </c>
      <c r="B406" t="s">
        <v>30</v>
      </c>
      <c r="C406" t="s">
        <v>380</v>
      </c>
      <c r="D406" t="s">
        <v>1823</v>
      </c>
      <c r="E406" t="s">
        <v>60</v>
      </c>
      <c r="F406" t="s">
        <v>3791</v>
      </c>
      <c r="G406" t="s">
        <v>1757</v>
      </c>
      <c r="H406" t="s">
        <v>1090</v>
      </c>
      <c r="I406" t="s">
        <v>1824</v>
      </c>
      <c r="J406" t="s">
        <v>1825</v>
      </c>
      <c r="K406" t="s">
        <v>907</v>
      </c>
      <c r="L406" t="s">
        <v>125</v>
      </c>
      <c r="M406" t="s">
        <v>41</v>
      </c>
      <c r="N406">
        <v>48326</v>
      </c>
      <c r="O406" t="s">
        <v>1826</v>
      </c>
      <c r="P406">
        <v>42.670516184275698</v>
      </c>
      <c r="Q406">
        <v>-83.242494459470393</v>
      </c>
      <c r="R406">
        <v>11</v>
      </c>
      <c r="U406" t="s">
        <v>1827</v>
      </c>
      <c r="V406" t="s">
        <v>1824</v>
      </c>
      <c r="W406" t="s">
        <v>1828</v>
      </c>
      <c r="X406" t="s">
        <v>125</v>
      </c>
      <c r="Y406" t="s">
        <v>41</v>
      </c>
      <c r="Z406" t="s">
        <v>48</v>
      </c>
      <c r="AA406">
        <v>44766</v>
      </c>
      <c r="AB406" t="s">
        <v>1829</v>
      </c>
      <c r="AC406" t="s">
        <v>1830</v>
      </c>
    </row>
    <row r="407" spans="1:29" x14ac:dyDescent="0.2">
      <c r="A407">
        <v>7015</v>
      </c>
      <c r="B407" t="s">
        <v>30</v>
      </c>
      <c r="C407" t="s">
        <v>380</v>
      </c>
      <c r="D407" t="s">
        <v>1831</v>
      </c>
      <c r="E407" t="s">
        <v>33</v>
      </c>
      <c r="F407" t="s">
        <v>1831</v>
      </c>
      <c r="G407" t="s">
        <v>1772</v>
      </c>
      <c r="H407" t="s">
        <v>1832</v>
      </c>
      <c r="I407" t="s">
        <v>1833</v>
      </c>
      <c r="J407" t="s">
        <v>1834</v>
      </c>
      <c r="K407" t="s">
        <v>1835</v>
      </c>
      <c r="L407" t="s">
        <v>1099</v>
      </c>
      <c r="M407" t="s">
        <v>41</v>
      </c>
      <c r="N407">
        <v>6484</v>
      </c>
      <c r="O407" t="s">
        <v>1836</v>
      </c>
      <c r="P407">
        <v>41.295038160485703</v>
      </c>
      <c r="Q407">
        <v>-73.079763566280207</v>
      </c>
      <c r="R407">
        <v>86</v>
      </c>
      <c r="U407" t="s">
        <v>1837</v>
      </c>
      <c r="V407" t="s">
        <v>1833</v>
      </c>
      <c r="W407" t="s">
        <v>1838</v>
      </c>
      <c r="X407" t="s">
        <v>1325</v>
      </c>
      <c r="Y407" t="s">
        <v>541</v>
      </c>
      <c r="Z407" t="s">
        <v>48</v>
      </c>
      <c r="AA407">
        <v>44773</v>
      </c>
      <c r="AB407" t="s">
        <v>1839</v>
      </c>
    </row>
    <row r="408" spans="1:29" x14ac:dyDescent="0.2">
      <c r="A408">
        <v>7016</v>
      </c>
      <c r="B408" t="s">
        <v>30</v>
      </c>
      <c r="C408" t="s">
        <v>380</v>
      </c>
      <c r="D408" t="s">
        <v>1831</v>
      </c>
      <c r="E408" t="s">
        <v>33</v>
      </c>
      <c r="F408" t="s">
        <v>1831</v>
      </c>
      <c r="G408" t="s">
        <v>1772</v>
      </c>
      <c r="H408" t="s">
        <v>1840</v>
      </c>
      <c r="I408" t="s">
        <v>1833</v>
      </c>
      <c r="J408" t="s">
        <v>1834</v>
      </c>
      <c r="K408" t="s">
        <v>1835</v>
      </c>
      <c r="L408" t="s">
        <v>1099</v>
      </c>
      <c r="M408" t="s">
        <v>41</v>
      </c>
      <c r="N408">
        <v>6484</v>
      </c>
      <c r="O408" t="s">
        <v>1836</v>
      </c>
      <c r="P408">
        <v>41.295038160485703</v>
      </c>
      <c r="Q408">
        <v>-73.079763566280207</v>
      </c>
      <c r="R408">
        <v>86</v>
      </c>
      <c r="U408" t="s">
        <v>1837</v>
      </c>
      <c r="V408" t="s">
        <v>1833</v>
      </c>
      <c r="W408" t="s">
        <v>1838</v>
      </c>
      <c r="X408" t="s">
        <v>1325</v>
      </c>
      <c r="Y408" t="s">
        <v>541</v>
      </c>
      <c r="Z408" t="s">
        <v>48</v>
      </c>
      <c r="AA408">
        <v>44773</v>
      </c>
      <c r="AB408" t="s">
        <v>1839</v>
      </c>
    </row>
    <row r="409" spans="1:29" x14ac:dyDescent="0.2">
      <c r="A409">
        <v>7017</v>
      </c>
      <c r="B409" t="s">
        <v>30</v>
      </c>
      <c r="C409" t="s">
        <v>380</v>
      </c>
      <c r="D409" t="s">
        <v>1831</v>
      </c>
      <c r="E409" t="s">
        <v>33</v>
      </c>
      <c r="F409" t="s">
        <v>1831</v>
      </c>
      <c r="G409" t="s">
        <v>1772</v>
      </c>
      <c r="H409" t="s">
        <v>1841</v>
      </c>
      <c r="I409" t="s">
        <v>1833</v>
      </c>
      <c r="J409" t="s">
        <v>1834</v>
      </c>
      <c r="K409" t="s">
        <v>1835</v>
      </c>
      <c r="L409" t="s">
        <v>1099</v>
      </c>
      <c r="M409" t="s">
        <v>41</v>
      </c>
      <c r="N409">
        <v>6484</v>
      </c>
      <c r="O409" t="s">
        <v>1836</v>
      </c>
      <c r="P409">
        <v>41.295038160485703</v>
      </c>
      <c r="Q409">
        <v>-73.079763566280207</v>
      </c>
      <c r="R409">
        <v>86</v>
      </c>
      <c r="U409" t="s">
        <v>1837</v>
      </c>
      <c r="V409" t="s">
        <v>1833</v>
      </c>
      <c r="W409" t="s">
        <v>1838</v>
      </c>
      <c r="X409" t="s">
        <v>1325</v>
      </c>
      <c r="Y409" t="s">
        <v>541</v>
      </c>
      <c r="Z409" t="s">
        <v>48</v>
      </c>
      <c r="AA409">
        <v>44773</v>
      </c>
      <c r="AB409" t="s">
        <v>1839</v>
      </c>
    </row>
    <row r="410" spans="1:29" x14ac:dyDescent="0.2">
      <c r="A410">
        <v>7018</v>
      </c>
      <c r="B410" t="s">
        <v>30</v>
      </c>
      <c r="C410" t="s">
        <v>380</v>
      </c>
      <c r="D410" t="s">
        <v>1831</v>
      </c>
      <c r="E410" t="s">
        <v>33</v>
      </c>
      <c r="F410" t="s">
        <v>1831</v>
      </c>
      <c r="G410" t="s">
        <v>1772</v>
      </c>
      <c r="H410" t="s">
        <v>1842</v>
      </c>
      <c r="I410" t="s">
        <v>1833</v>
      </c>
      <c r="J410" t="s">
        <v>1834</v>
      </c>
      <c r="K410" t="s">
        <v>1835</v>
      </c>
      <c r="L410" t="s">
        <v>1099</v>
      </c>
      <c r="M410" t="s">
        <v>41</v>
      </c>
      <c r="N410">
        <v>6484</v>
      </c>
      <c r="O410" t="s">
        <v>1836</v>
      </c>
      <c r="P410">
        <v>41.295038160485703</v>
      </c>
      <c r="Q410">
        <v>-73.079763566280207</v>
      </c>
      <c r="R410">
        <v>86</v>
      </c>
      <c r="U410" t="s">
        <v>1837</v>
      </c>
      <c r="V410" t="s">
        <v>1833</v>
      </c>
      <c r="W410" t="s">
        <v>1838</v>
      </c>
      <c r="X410" t="s">
        <v>1325</v>
      </c>
      <c r="Y410" t="s">
        <v>541</v>
      </c>
      <c r="Z410" t="s">
        <v>48</v>
      </c>
      <c r="AA410">
        <v>44773</v>
      </c>
      <c r="AB410" t="s">
        <v>1839</v>
      </c>
    </row>
    <row r="411" spans="1:29" x14ac:dyDescent="0.2">
      <c r="A411">
        <v>7019</v>
      </c>
      <c r="B411" t="s">
        <v>30</v>
      </c>
      <c r="C411" t="s">
        <v>380</v>
      </c>
      <c r="D411" t="s">
        <v>1831</v>
      </c>
      <c r="E411" t="s">
        <v>33</v>
      </c>
      <c r="F411" t="s">
        <v>1831</v>
      </c>
      <c r="G411" t="s">
        <v>1772</v>
      </c>
      <c r="H411" t="s">
        <v>1843</v>
      </c>
      <c r="I411" t="s">
        <v>1833</v>
      </c>
      <c r="J411" t="s">
        <v>1834</v>
      </c>
      <c r="K411" t="s">
        <v>1835</v>
      </c>
      <c r="L411" t="s">
        <v>1099</v>
      </c>
      <c r="M411" t="s">
        <v>41</v>
      </c>
      <c r="N411">
        <v>6484</v>
      </c>
      <c r="O411" t="s">
        <v>1836</v>
      </c>
      <c r="P411">
        <v>41.295038160485703</v>
      </c>
      <c r="Q411">
        <v>-73.079763566280207</v>
      </c>
      <c r="R411">
        <v>86</v>
      </c>
      <c r="U411" t="s">
        <v>1837</v>
      </c>
      <c r="V411" t="s">
        <v>1833</v>
      </c>
      <c r="W411" t="s">
        <v>1838</v>
      </c>
      <c r="X411" t="s">
        <v>1325</v>
      </c>
      <c r="Y411" t="s">
        <v>541</v>
      </c>
      <c r="Z411" t="s">
        <v>48</v>
      </c>
      <c r="AA411">
        <v>44773</v>
      </c>
      <c r="AB411" t="s">
        <v>1839</v>
      </c>
    </row>
    <row r="412" spans="1:29" x14ac:dyDescent="0.2">
      <c r="A412">
        <v>7020</v>
      </c>
      <c r="B412" t="s">
        <v>30</v>
      </c>
      <c r="C412" t="s">
        <v>380</v>
      </c>
      <c r="D412" t="s">
        <v>1831</v>
      </c>
      <c r="E412" t="s">
        <v>33</v>
      </c>
      <c r="F412" t="s">
        <v>1831</v>
      </c>
      <c r="G412" t="s">
        <v>1772</v>
      </c>
      <c r="H412" t="s">
        <v>1799</v>
      </c>
      <c r="I412" t="s">
        <v>1833</v>
      </c>
      <c r="J412" t="s">
        <v>1834</v>
      </c>
      <c r="K412" t="s">
        <v>1835</v>
      </c>
      <c r="L412" t="s">
        <v>1099</v>
      </c>
      <c r="M412" t="s">
        <v>41</v>
      </c>
      <c r="N412">
        <v>6484</v>
      </c>
      <c r="O412" t="s">
        <v>1836</v>
      </c>
      <c r="P412">
        <v>41.295038160485703</v>
      </c>
      <c r="Q412">
        <v>-73.079763566280207</v>
      </c>
      <c r="R412">
        <v>86</v>
      </c>
      <c r="U412" t="s">
        <v>1837</v>
      </c>
      <c r="V412" t="s">
        <v>1833</v>
      </c>
      <c r="W412" t="s">
        <v>1838</v>
      </c>
      <c r="X412" t="s">
        <v>1325</v>
      </c>
      <c r="Y412" t="s">
        <v>541</v>
      </c>
      <c r="Z412" t="s">
        <v>48</v>
      </c>
      <c r="AA412">
        <v>44773</v>
      </c>
      <c r="AB412" t="s">
        <v>1839</v>
      </c>
    </row>
    <row r="413" spans="1:29" x14ac:dyDescent="0.2">
      <c r="A413">
        <v>7021</v>
      </c>
      <c r="B413" t="s">
        <v>30</v>
      </c>
      <c r="C413" t="s">
        <v>380</v>
      </c>
      <c r="D413" t="s">
        <v>1831</v>
      </c>
      <c r="E413" t="s">
        <v>33</v>
      </c>
      <c r="F413" t="s">
        <v>1831</v>
      </c>
      <c r="G413" t="s">
        <v>1772</v>
      </c>
      <c r="H413" t="s">
        <v>1844</v>
      </c>
      <c r="I413" t="s">
        <v>1833</v>
      </c>
      <c r="J413" t="s">
        <v>1834</v>
      </c>
      <c r="K413" t="s">
        <v>1835</v>
      </c>
      <c r="L413" t="s">
        <v>1099</v>
      </c>
      <c r="M413" t="s">
        <v>41</v>
      </c>
      <c r="N413">
        <v>6484</v>
      </c>
      <c r="O413" t="s">
        <v>1836</v>
      </c>
      <c r="P413">
        <v>41.295038160485703</v>
      </c>
      <c r="Q413">
        <v>-73.079763566280207</v>
      </c>
      <c r="R413">
        <v>86</v>
      </c>
      <c r="U413" t="s">
        <v>1837</v>
      </c>
      <c r="V413" t="s">
        <v>1833</v>
      </c>
      <c r="W413" t="s">
        <v>1838</v>
      </c>
      <c r="X413" t="s">
        <v>1325</v>
      </c>
      <c r="Y413" t="s">
        <v>541</v>
      </c>
      <c r="Z413" t="s">
        <v>48</v>
      </c>
      <c r="AA413">
        <v>44773</v>
      </c>
      <c r="AB413" t="s">
        <v>1839</v>
      </c>
    </row>
    <row r="414" spans="1:29" x14ac:dyDescent="0.2">
      <c r="A414">
        <v>7022</v>
      </c>
      <c r="B414" t="s">
        <v>30</v>
      </c>
      <c r="C414" t="s">
        <v>380</v>
      </c>
      <c r="D414" t="s">
        <v>1831</v>
      </c>
      <c r="E414" t="s">
        <v>33</v>
      </c>
      <c r="F414" t="s">
        <v>1831</v>
      </c>
      <c r="G414" t="s">
        <v>1757</v>
      </c>
      <c r="H414" t="s">
        <v>1758</v>
      </c>
      <c r="I414" t="s">
        <v>1833</v>
      </c>
      <c r="J414" t="s">
        <v>1834</v>
      </c>
      <c r="K414" t="s">
        <v>1835</v>
      </c>
      <c r="L414" t="s">
        <v>1099</v>
      </c>
      <c r="M414" t="s">
        <v>41</v>
      </c>
      <c r="N414">
        <v>6484</v>
      </c>
      <c r="O414" t="s">
        <v>1836</v>
      </c>
      <c r="P414">
        <v>41.295038160485703</v>
      </c>
      <c r="Q414">
        <v>-73.079763566280207</v>
      </c>
      <c r="R414">
        <v>86</v>
      </c>
      <c r="U414" t="s">
        <v>1837</v>
      </c>
      <c r="V414" t="s">
        <v>1833</v>
      </c>
      <c r="W414" t="s">
        <v>1838</v>
      </c>
      <c r="X414" t="s">
        <v>1325</v>
      </c>
      <c r="Y414" t="s">
        <v>541</v>
      </c>
      <c r="Z414" t="s">
        <v>48</v>
      </c>
      <c r="AA414">
        <v>44435</v>
      </c>
      <c r="AB414" t="s">
        <v>1362</v>
      </c>
    </row>
    <row r="415" spans="1:29" x14ac:dyDescent="0.2">
      <c r="A415">
        <v>7023</v>
      </c>
      <c r="B415" t="s">
        <v>30</v>
      </c>
      <c r="C415" t="s">
        <v>380</v>
      </c>
      <c r="D415" t="s">
        <v>3237</v>
      </c>
      <c r="E415" t="s">
        <v>33</v>
      </c>
      <c r="F415" t="s">
        <v>3792</v>
      </c>
      <c r="G415" t="s">
        <v>1772</v>
      </c>
      <c r="H415" t="s">
        <v>3238</v>
      </c>
      <c r="I415" t="s">
        <v>3239</v>
      </c>
      <c r="J415" t="s">
        <v>3240</v>
      </c>
      <c r="K415" t="s">
        <v>3241</v>
      </c>
      <c r="L415" t="s">
        <v>47</v>
      </c>
      <c r="M415" t="s">
        <v>41</v>
      </c>
      <c r="N415">
        <v>27560</v>
      </c>
      <c r="O415" t="s">
        <v>3242</v>
      </c>
      <c r="P415">
        <v>35.8284107707915</v>
      </c>
      <c r="Q415">
        <v>-78.821617204542093</v>
      </c>
      <c r="U415" t="s">
        <v>3243</v>
      </c>
      <c r="V415" t="s">
        <v>3239</v>
      </c>
      <c r="W415" t="s">
        <v>3241</v>
      </c>
      <c r="X415" t="s">
        <v>47</v>
      </c>
      <c r="Y415" t="s">
        <v>41</v>
      </c>
      <c r="Z415" t="s">
        <v>48</v>
      </c>
      <c r="AA415">
        <v>44801</v>
      </c>
      <c r="AB415" t="s">
        <v>3244</v>
      </c>
    </row>
    <row r="416" spans="1:29" x14ac:dyDescent="0.2">
      <c r="A416">
        <v>7024</v>
      </c>
      <c r="B416" t="s">
        <v>30</v>
      </c>
      <c r="C416" t="s">
        <v>380</v>
      </c>
      <c r="D416" t="s">
        <v>2653</v>
      </c>
      <c r="E416" t="s">
        <v>33</v>
      </c>
      <c r="F416" t="s">
        <v>2654</v>
      </c>
      <c r="G416" t="s">
        <v>1757</v>
      </c>
      <c r="H416" t="s">
        <v>2656</v>
      </c>
      <c r="I416" t="s">
        <v>2657</v>
      </c>
      <c r="J416" t="s">
        <v>2503</v>
      </c>
      <c r="K416" t="s">
        <v>2658</v>
      </c>
      <c r="L416" t="s">
        <v>125</v>
      </c>
      <c r="M416" t="s">
        <v>41</v>
      </c>
      <c r="N416">
        <v>48360</v>
      </c>
      <c r="P416">
        <v>42.727176200754897</v>
      </c>
      <c r="Q416">
        <v>-83.2437039332615</v>
      </c>
      <c r="R416">
        <v>20</v>
      </c>
      <c r="U416" t="s">
        <v>2653</v>
      </c>
      <c r="V416" t="s">
        <v>2657</v>
      </c>
      <c r="W416" t="s">
        <v>2659</v>
      </c>
      <c r="X416" t="s">
        <v>2660</v>
      </c>
      <c r="Y416" t="s">
        <v>585</v>
      </c>
      <c r="Z416" t="s">
        <v>48</v>
      </c>
      <c r="AA416">
        <v>44891</v>
      </c>
      <c r="AB416" t="s">
        <v>2661</v>
      </c>
      <c r="AC416" t="s">
        <v>2662</v>
      </c>
    </row>
    <row r="417" spans="1:29" x14ac:dyDescent="0.2">
      <c r="A417">
        <v>7025</v>
      </c>
      <c r="B417" t="s">
        <v>30</v>
      </c>
      <c r="C417" t="s">
        <v>380</v>
      </c>
      <c r="D417" t="s">
        <v>1845</v>
      </c>
      <c r="E417" t="s">
        <v>33</v>
      </c>
      <c r="F417" t="s">
        <v>1846</v>
      </c>
      <c r="G417" t="s">
        <v>1772</v>
      </c>
      <c r="H417" t="s">
        <v>1790</v>
      </c>
      <c r="I417" t="s">
        <v>1847</v>
      </c>
      <c r="J417" t="s">
        <v>1848</v>
      </c>
      <c r="K417" t="s">
        <v>1849</v>
      </c>
      <c r="L417" t="s">
        <v>730</v>
      </c>
      <c r="M417" t="s">
        <v>41</v>
      </c>
      <c r="N417">
        <v>54156</v>
      </c>
      <c r="O417" t="s">
        <v>1850</v>
      </c>
      <c r="P417">
        <v>44.422480746442197</v>
      </c>
      <c r="Q417">
        <v>-88.060159185485503</v>
      </c>
      <c r="R417">
        <v>230</v>
      </c>
      <c r="U417" t="s">
        <v>1846</v>
      </c>
      <c r="V417" t="s">
        <v>1847</v>
      </c>
      <c r="W417" t="s">
        <v>1849</v>
      </c>
      <c r="X417" t="s">
        <v>730</v>
      </c>
      <c r="Y417" t="s">
        <v>41</v>
      </c>
      <c r="Z417" t="s">
        <v>48</v>
      </c>
      <c r="AA417">
        <v>44778</v>
      </c>
      <c r="AB417" t="s">
        <v>1851</v>
      </c>
      <c r="AC417" t="s">
        <v>1852</v>
      </c>
    </row>
    <row r="418" spans="1:29" x14ac:dyDescent="0.2">
      <c r="A418">
        <v>7026</v>
      </c>
      <c r="B418" t="s">
        <v>30</v>
      </c>
      <c r="C418" t="s">
        <v>380</v>
      </c>
      <c r="D418" t="s">
        <v>1845</v>
      </c>
      <c r="E418" t="s">
        <v>33</v>
      </c>
      <c r="F418" t="s">
        <v>1846</v>
      </c>
      <c r="G418" t="s">
        <v>1772</v>
      </c>
      <c r="H418" t="s">
        <v>1853</v>
      </c>
      <c r="I418" t="s">
        <v>1847</v>
      </c>
      <c r="J418" t="s">
        <v>1848</v>
      </c>
      <c r="K418" t="s">
        <v>1849</v>
      </c>
      <c r="L418" t="s">
        <v>730</v>
      </c>
      <c r="M418" t="s">
        <v>41</v>
      </c>
      <c r="N418">
        <v>54156</v>
      </c>
      <c r="O418" t="s">
        <v>1850</v>
      </c>
      <c r="P418">
        <v>44.422480746442197</v>
      </c>
      <c r="Q418">
        <v>-88.060159185485503</v>
      </c>
      <c r="R418">
        <v>230</v>
      </c>
      <c r="U418" t="s">
        <v>1846</v>
      </c>
      <c r="V418" t="s">
        <v>1847</v>
      </c>
      <c r="W418" t="s">
        <v>1849</v>
      </c>
      <c r="X418" t="s">
        <v>730</v>
      </c>
      <c r="Y418" t="s">
        <v>41</v>
      </c>
      <c r="Z418" t="s">
        <v>48</v>
      </c>
      <c r="AA418">
        <v>44778</v>
      </c>
      <c r="AB418" t="s">
        <v>1851</v>
      </c>
      <c r="AC418" t="s">
        <v>1854</v>
      </c>
    </row>
    <row r="419" spans="1:29" x14ac:dyDescent="0.2">
      <c r="A419">
        <v>7027</v>
      </c>
      <c r="B419" t="s">
        <v>30</v>
      </c>
      <c r="C419" t="s">
        <v>380</v>
      </c>
      <c r="D419" t="s">
        <v>1855</v>
      </c>
      <c r="E419" t="s">
        <v>33</v>
      </c>
      <c r="F419" t="s">
        <v>1856</v>
      </c>
      <c r="G419" t="s">
        <v>1857</v>
      </c>
      <c r="H419" t="s">
        <v>1858</v>
      </c>
      <c r="I419" t="s">
        <v>745</v>
      </c>
      <c r="J419" t="s">
        <v>1859</v>
      </c>
      <c r="K419" t="s">
        <v>757</v>
      </c>
      <c r="L419" t="s">
        <v>752</v>
      </c>
      <c r="M419" t="s">
        <v>41</v>
      </c>
      <c r="N419">
        <v>64801</v>
      </c>
      <c r="O419" t="s">
        <v>762</v>
      </c>
      <c r="P419">
        <v>37.094725920602201</v>
      </c>
      <c r="Q419">
        <v>-94.528379527252596</v>
      </c>
      <c r="R419">
        <v>750</v>
      </c>
      <c r="U419" t="s">
        <v>1856</v>
      </c>
      <c r="V419" t="s">
        <v>745</v>
      </c>
      <c r="W419" t="s">
        <v>751</v>
      </c>
      <c r="X419" t="s">
        <v>752</v>
      </c>
      <c r="Y419" t="s">
        <v>41</v>
      </c>
      <c r="Z419" t="s">
        <v>48</v>
      </c>
      <c r="AA419">
        <v>44778</v>
      </c>
      <c r="AB419" t="s">
        <v>1860</v>
      </c>
      <c r="AC419" t="s">
        <v>1861</v>
      </c>
    </row>
    <row r="420" spans="1:29" x14ac:dyDescent="0.2">
      <c r="A420">
        <v>7028</v>
      </c>
      <c r="B420" t="s">
        <v>30</v>
      </c>
      <c r="C420" t="s">
        <v>380</v>
      </c>
      <c r="D420" t="s">
        <v>1862</v>
      </c>
      <c r="E420" t="s">
        <v>33</v>
      </c>
      <c r="F420" t="s">
        <v>1863</v>
      </c>
      <c r="G420" t="s">
        <v>1772</v>
      </c>
      <c r="H420" t="s">
        <v>1799</v>
      </c>
      <c r="I420" t="s">
        <v>1864</v>
      </c>
      <c r="J420" t="s">
        <v>1865</v>
      </c>
      <c r="K420" t="s">
        <v>1866</v>
      </c>
      <c r="L420" t="s">
        <v>1812</v>
      </c>
      <c r="M420" t="s">
        <v>41</v>
      </c>
      <c r="N420">
        <v>97124</v>
      </c>
      <c r="O420" t="s">
        <v>1867</v>
      </c>
      <c r="P420">
        <v>45.565044314154903</v>
      </c>
      <c r="Q420">
        <v>-122.91031800245599</v>
      </c>
      <c r="R420">
        <v>250</v>
      </c>
      <c r="U420" t="s">
        <v>1868</v>
      </c>
      <c r="V420" t="s">
        <v>1869</v>
      </c>
      <c r="W420" t="s">
        <v>1870</v>
      </c>
      <c r="X420" t="s">
        <v>1871</v>
      </c>
      <c r="Y420" t="s">
        <v>1872</v>
      </c>
      <c r="Z420" t="s">
        <v>48</v>
      </c>
      <c r="AA420">
        <v>44766</v>
      </c>
      <c r="AB420" t="s">
        <v>1873</v>
      </c>
      <c r="AC420" t="s">
        <v>1874</v>
      </c>
    </row>
    <row r="421" spans="1:29" x14ac:dyDescent="0.2">
      <c r="A421">
        <v>7029</v>
      </c>
      <c r="B421" t="s">
        <v>30</v>
      </c>
      <c r="C421" t="s">
        <v>380</v>
      </c>
      <c r="D421" t="s">
        <v>4595</v>
      </c>
      <c r="E421" t="s">
        <v>60</v>
      </c>
      <c r="F421" t="s">
        <v>4602</v>
      </c>
      <c r="G421" t="s">
        <v>1772</v>
      </c>
      <c r="H421" t="s">
        <v>4598</v>
      </c>
      <c r="I421" t="s">
        <v>4599</v>
      </c>
      <c r="J421" t="s">
        <v>4600</v>
      </c>
      <c r="K421" t="s">
        <v>3373</v>
      </c>
      <c r="L421" t="s">
        <v>1812</v>
      </c>
      <c r="M421" t="s">
        <v>41</v>
      </c>
      <c r="N421">
        <v>97355</v>
      </c>
      <c r="O421" t="s">
        <v>4601</v>
      </c>
      <c r="P421">
        <v>44.549052367809303</v>
      </c>
      <c r="Q421">
        <v>-122.91976220768601</v>
      </c>
      <c r="R421">
        <v>170</v>
      </c>
      <c r="U421" t="s">
        <v>4595</v>
      </c>
      <c r="V421" t="s">
        <v>3371</v>
      </c>
      <c r="W421" t="s">
        <v>3373</v>
      </c>
      <c r="X421" t="s">
        <v>1812</v>
      </c>
      <c r="Y421" t="s">
        <v>41</v>
      </c>
      <c r="Z421" t="s">
        <v>48</v>
      </c>
      <c r="AA421">
        <v>45095</v>
      </c>
      <c r="AB421" t="s">
        <v>3375</v>
      </c>
      <c r="AC421" t="s">
        <v>3376</v>
      </c>
    </row>
    <row r="422" spans="1:29" x14ac:dyDescent="0.2">
      <c r="A422">
        <v>7030</v>
      </c>
      <c r="B422" t="s">
        <v>30</v>
      </c>
      <c r="C422" t="s">
        <v>380</v>
      </c>
      <c r="D422" t="s">
        <v>818</v>
      </c>
      <c r="E422" t="s">
        <v>33</v>
      </c>
      <c r="F422" t="s">
        <v>818</v>
      </c>
      <c r="G422" t="s">
        <v>1772</v>
      </c>
      <c r="H422" t="s">
        <v>1790</v>
      </c>
      <c r="I422" t="s">
        <v>819</v>
      </c>
      <c r="J422" t="s">
        <v>820</v>
      </c>
      <c r="K422" t="s">
        <v>821</v>
      </c>
      <c r="L422" t="s">
        <v>284</v>
      </c>
      <c r="M422" t="s">
        <v>41</v>
      </c>
      <c r="N422">
        <v>80241</v>
      </c>
      <c r="O422" t="s">
        <v>822</v>
      </c>
      <c r="P422">
        <v>39.920424677799602</v>
      </c>
      <c r="Q422">
        <v>-104.98311545595</v>
      </c>
      <c r="R422">
        <v>50</v>
      </c>
      <c r="U422" t="s">
        <v>818</v>
      </c>
      <c r="V422" t="s">
        <v>819</v>
      </c>
      <c r="W422" t="s">
        <v>821</v>
      </c>
      <c r="X422" t="s">
        <v>284</v>
      </c>
      <c r="Y422" t="s">
        <v>41</v>
      </c>
      <c r="Z422" t="s">
        <v>48</v>
      </c>
      <c r="AA422">
        <v>44778</v>
      </c>
      <c r="AB422" t="s">
        <v>1875</v>
      </c>
      <c r="AC422" t="s">
        <v>1876</v>
      </c>
    </row>
    <row r="423" spans="1:29" x14ac:dyDescent="0.2">
      <c r="A423">
        <v>7031</v>
      </c>
      <c r="B423" t="s">
        <v>30</v>
      </c>
      <c r="C423" t="s">
        <v>380</v>
      </c>
      <c r="D423" t="s">
        <v>1877</v>
      </c>
      <c r="E423" t="s">
        <v>60</v>
      </c>
      <c r="F423" t="s">
        <v>1878</v>
      </c>
      <c r="G423" t="s">
        <v>1772</v>
      </c>
      <c r="H423" t="s">
        <v>1790</v>
      </c>
      <c r="I423" t="s">
        <v>1879</v>
      </c>
      <c r="J423" t="s">
        <v>1880</v>
      </c>
      <c r="K423" t="s">
        <v>1881</v>
      </c>
      <c r="L423" t="s">
        <v>602</v>
      </c>
      <c r="M423" t="s">
        <v>41</v>
      </c>
      <c r="N423">
        <v>55303</v>
      </c>
      <c r="O423" t="s">
        <v>1882</v>
      </c>
      <c r="P423">
        <v>45.240449451757399</v>
      </c>
      <c r="Q423">
        <v>-93.480062377784407</v>
      </c>
      <c r="R423">
        <v>115</v>
      </c>
      <c r="U423" t="s">
        <v>1883</v>
      </c>
      <c r="V423" t="s">
        <v>1884</v>
      </c>
      <c r="W423" t="s">
        <v>1881</v>
      </c>
      <c r="X423" t="s">
        <v>602</v>
      </c>
      <c r="Y423" t="s">
        <v>41</v>
      </c>
      <c r="Z423" t="s">
        <v>48</v>
      </c>
      <c r="AA423">
        <v>44778</v>
      </c>
      <c r="AB423" t="s">
        <v>1885</v>
      </c>
      <c r="AC423" t="s">
        <v>1886</v>
      </c>
    </row>
    <row r="424" spans="1:29" x14ac:dyDescent="0.2">
      <c r="A424">
        <v>7032</v>
      </c>
      <c r="B424" t="s">
        <v>30</v>
      </c>
      <c r="C424" t="s">
        <v>380</v>
      </c>
      <c r="D424" t="s">
        <v>1877</v>
      </c>
      <c r="E424" t="s">
        <v>60</v>
      </c>
      <c r="F424" t="s">
        <v>1887</v>
      </c>
      <c r="G424" t="s">
        <v>1772</v>
      </c>
      <c r="H424" t="s">
        <v>1790</v>
      </c>
      <c r="I424" t="s">
        <v>1879</v>
      </c>
      <c r="J424" t="s">
        <v>1888</v>
      </c>
      <c r="K424" t="s">
        <v>1889</v>
      </c>
      <c r="L424" t="s">
        <v>494</v>
      </c>
      <c r="M424" t="s">
        <v>41</v>
      </c>
      <c r="N424">
        <v>18848</v>
      </c>
      <c r="O424" t="s">
        <v>1890</v>
      </c>
      <c r="P424">
        <v>41.796116345304902</v>
      </c>
      <c r="Q424">
        <v>-76.468541389026598</v>
      </c>
      <c r="R424">
        <v>23</v>
      </c>
      <c r="U424" t="s">
        <v>1883</v>
      </c>
      <c r="V424" t="s">
        <v>1884</v>
      </c>
      <c r="W424" t="s">
        <v>1881</v>
      </c>
      <c r="X424" t="s">
        <v>602</v>
      </c>
      <c r="Y424" t="s">
        <v>41</v>
      </c>
      <c r="Z424" t="s">
        <v>48</v>
      </c>
      <c r="AA424">
        <v>44778</v>
      </c>
      <c r="AB424" t="s">
        <v>1885</v>
      </c>
      <c r="AC424" t="s">
        <v>1891</v>
      </c>
    </row>
    <row r="425" spans="1:29" x14ac:dyDescent="0.2">
      <c r="A425">
        <v>7033</v>
      </c>
      <c r="B425" t="s">
        <v>30</v>
      </c>
      <c r="C425" t="s">
        <v>380</v>
      </c>
      <c r="D425" t="s">
        <v>1892</v>
      </c>
      <c r="E425" t="s">
        <v>60</v>
      </c>
      <c r="F425" t="s">
        <v>1892</v>
      </c>
      <c r="G425" t="s">
        <v>1772</v>
      </c>
      <c r="H425" t="s">
        <v>1893</v>
      </c>
      <c r="I425" t="s">
        <v>1894</v>
      </c>
      <c r="J425" t="s">
        <v>1895</v>
      </c>
      <c r="K425" t="s">
        <v>1896</v>
      </c>
      <c r="L425" t="s">
        <v>343</v>
      </c>
      <c r="M425" t="s">
        <v>41</v>
      </c>
      <c r="N425">
        <v>8551</v>
      </c>
      <c r="O425" t="s">
        <v>1897</v>
      </c>
      <c r="P425">
        <v>40.402879850201103</v>
      </c>
      <c r="Q425">
        <v>-74.853876544878105</v>
      </c>
      <c r="R425">
        <v>15</v>
      </c>
      <c r="U425" t="s">
        <v>1892</v>
      </c>
      <c r="V425" t="s">
        <v>1894</v>
      </c>
      <c r="W425" t="s">
        <v>1896</v>
      </c>
      <c r="X425" t="s">
        <v>343</v>
      </c>
      <c r="Y425" t="s">
        <v>41</v>
      </c>
      <c r="Z425" t="s">
        <v>48</v>
      </c>
      <c r="AA425">
        <v>44778</v>
      </c>
      <c r="AB425" t="s">
        <v>1898</v>
      </c>
      <c r="AC425" t="s">
        <v>1899</v>
      </c>
    </row>
    <row r="426" spans="1:29" x14ac:dyDescent="0.2">
      <c r="A426">
        <v>7034</v>
      </c>
      <c r="B426" t="s">
        <v>30</v>
      </c>
      <c r="C426" t="s">
        <v>380</v>
      </c>
      <c r="D426" t="s">
        <v>3818</v>
      </c>
      <c r="E426" t="s">
        <v>33</v>
      </c>
      <c r="F426" t="s">
        <v>3824</v>
      </c>
      <c r="G426" t="s">
        <v>1772</v>
      </c>
      <c r="H426" t="s">
        <v>1843</v>
      </c>
      <c r="I426" t="s">
        <v>3819</v>
      </c>
      <c r="J426" t="s">
        <v>3820</v>
      </c>
      <c r="K426" t="s">
        <v>1172</v>
      </c>
      <c r="L426" t="s">
        <v>898</v>
      </c>
      <c r="M426" t="s">
        <v>41</v>
      </c>
      <c r="N426">
        <v>34232</v>
      </c>
      <c r="O426" t="s">
        <v>3821</v>
      </c>
      <c r="P426">
        <v>27.323053541664301</v>
      </c>
      <c r="Q426">
        <v>-82.449116540496803</v>
      </c>
      <c r="R426">
        <v>108</v>
      </c>
      <c r="U426" t="s">
        <v>3822</v>
      </c>
      <c r="V426" t="s">
        <v>3819</v>
      </c>
      <c r="W426" t="s">
        <v>1172</v>
      </c>
      <c r="X426" t="s">
        <v>898</v>
      </c>
      <c r="Y426" t="s">
        <v>41</v>
      </c>
      <c r="Z426" t="s">
        <v>48</v>
      </c>
      <c r="AA426">
        <v>44801</v>
      </c>
      <c r="AB426" t="s">
        <v>3823</v>
      </c>
    </row>
    <row r="427" spans="1:29" x14ac:dyDescent="0.2">
      <c r="A427">
        <v>7035</v>
      </c>
      <c r="B427" t="s">
        <v>30</v>
      </c>
      <c r="C427" t="s">
        <v>380</v>
      </c>
      <c r="D427" t="s">
        <v>1900</v>
      </c>
      <c r="E427" t="s">
        <v>60</v>
      </c>
      <c r="F427" t="s">
        <v>1900</v>
      </c>
      <c r="G427" t="s">
        <v>1772</v>
      </c>
      <c r="H427" t="s">
        <v>1901</v>
      </c>
      <c r="I427" t="s">
        <v>1902</v>
      </c>
      <c r="J427" t="s">
        <v>1903</v>
      </c>
      <c r="K427" t="s">
        <v>1904</v>
      </c>
      <c r="L427" t="s">
        <v>282</v>
      </c>
      <c r="M427" t="s">
        <v>41</v>
      </c>
      <c r="N427">
        <v>35217</v>
      </c>
      <c r="O427" t="s">
        <v>1905</v>
      </c>
      <c r="P427">
        <v>33.637110399690698</v>
      </c>
      <c r="Q427">
        <v>-86.729701173916794</v>
      </c>
      <c r="R427">
        <v>28</v>
      </c>
      <c r="U427" t="s">
        <v>1900</v>
      </c>
      <c r="V427" t="s">
        <v>1902</v>
      </c>
      <c r="W427" t="s">
        <v>1904</v>
      </c>
      <c r="X427" t="s">
        <v>282</v>
      </c>
      <c r="Y427" t="s">
        <v>41</v>
      </c>
      <c r="Z427" t="s">
        <v>48</v>
      </c>
      <c r="AA427">
        <v>44778</v>
      </c>
      <c r="AB427" t="s">
        <v>1906</v>
      </c>
    </row>
    <row r="428" spans="1:29" x14ac:dyDescent="0.2">
      <c r="A428">
        <v>7036</v>
      </c>
      <c r="B428" t="s">
        <v>30</v>
      </c>
      <c r="C428" t="s">
        <v>380</v>
      </c>
      <c r="D428" t="s">
        <v>1900</v>
      </c>
      <c r="E428" t="s">
        <v>60</v>
      </c>
      <c r="F428" t="s">
        <v>1900</v>
      </c>
      <c r="G428" t="s">
        <v>1772</v>
      </c>
      <c r="H428" t="s">
        <v>1790</v>
      </c>
      <c r="I428" t="s">
        <v>1902</v>
      </c>
      <c r="J428" t="s">
        <v>1903</v>
      </c>
      <c r="K428" t="s">
        <v>1904</v>
      </c>
      <c r="L428" t="s">
        <v>282</v>
      </c>
      <c r="M428" t="s">
        <v>41</v>
      </c>
      <c r="N428">
        <v>35217</v>
      </c>
      <c r="O428" t="s">
        <v>1907</v>
      </c>
      <c r="P428">
        <v>33.637110399690698</v>
      </c>
      <c r="Q428">
        <v>-86.729701173916794</v>
      </c>
      <c r="R428">
        <v>28</v>
      </c>
      <c r="U428" t="s">
        <v>1900</v>
      </c>
      <c r="V428" t="s">
        <v>1902</v>
      </c>
      <c r="W428" t="s">
        <v>1904</v>
      </c>
      <c r="X428" t="s">
        <v>282</v>
      </c>
      <c r="Y428" t="s">
        <v>41</v>
      </c>
      <c r="Z428" t="s">
        <v>48</v>
      </c>
      <c r="AA428">
        <v>44778</v>
      </c>
      <c r="AB428" t="s">
        <v>1906</v>
      </c>
    </row>
    <row r="429" spans="1:29" x14ac:dyDescent="0.2">
      <c r="A429">
        <v>7037</v>
      </c>
      <c r="B429" t="s">
        <v>30</v>
      </c>
      <c r="C429" t="s">
        <v>380</v>
      </c>
      <c r="D429" t="s">
        <v>1900</v>
      </c>
      <c r="E429" t="s">
        <v>60</v>
      </c>
      <c r="F429" t="s">
        <v>1900</v>
      </c>
      <c r="G429" t="s">
        <v>1772</v>
      </c>
      <c r="H429" t="s">
        <v>1832</v>
      </c>
      <c r="I429" t="s">
        <v>1902</v>
      </c>
      <c r="J429" t="s">
        <v>1903</v>
      </c>
      <c r="K429" t="s">
        <v>1904</v>
      </c>
      <c r="L429" t="s">
        <v>282</v>
      </c>
      <c r="M429" t="s">
        <v>41</v>
      </c>
      <c r="N429">
        <v>35218</v>
      </c>
      <c r="O429" t="s">
        <v>1907</v>
      </c>
      <c r="P429">
        <v>33.637110399690698</v>
      </c>
      <c r="Q429">
        <v>-86.729701173916794</v>
      </c>
      <c r="R429">
        <v>28</v>
      </c>
      <c r="U429" t="s">
        <v>1900</v>
      </c>
      <c r="V429" t="s">
        <v>1902</v>
      </c>
      <c r="W429" t="s">
        <v>1904</v>
      </c>
      <c r="X429" t="s">
        <v>282</v>
      </c>
      <c r="Y429" t="s">
        <v>41</v>
      </c>
      <c r="Z429" t="s">
        <v>48</v>
      </c>
      <c r="AA429">
        <v>44778</v>
      </c>
      <c r="AB429" t="s">
        <v>1906</v>
      </c>
    </row>
    <row r="430" spans="1:29" x14ac:dyDescent="0.2">
      <c r="A430">
        <v>7038</v>
      </c>
      <c r="B430" t="s">
        <v>3891</v>
      </c>
      <c r="C430" t="s">
        <v>380</v>
      </c>
      <c r="D430" t="s">
        <v>3890</v>
      </c>
      <c r="E430" t="s">
        <v>33</v>
      </c>
      <c r="F430" t="s">
        <v>3890</v>
      </c>
      <c r="G430" t="s">
        <v>1772</v>
      </c>
      <c r="H430" t="s">
        <v>1790</v>
      </c>
      <c r="I430" t="s">
        <v>3892</v>
      </c>
      <c r="J430" t="s">
        <v>3893</v>
      </c>
      <c r="K430" t="s">
        <v>1449</v>
      </c>
      <c r="L430" t="s">
        <v>125</v>
      </c>
      <c r="M430" t="s">
        <v>41</v>
      </c>
      <c r="N430">
        <v>48084</v>
      </c>
      <c r="O430" t="s">
        <v>3894</v>
      </c>
      <c r="P430">
        <v>42.5491193458056</v>
      </c>
      <c r="Q430">
        <v>-83.153751088999499</v>
      </c>
      <c r="R430">
        <v>10</v>
      </c>
      <c r="U430" t="s">
        <v>3890</v>
      </c>
      <c r="V430" t="s">
        <v>3892</v>
      </c>
      <c r="W430" t="s">
        <v>1449</v>
      </c>
      <c r="X430" t="s">
        <v>125</v>
      </c>
      <c r="Y430" t="s">
        <v>41</v>
      </c>
      <c r="Z430" t="s">
        <v>48</v>
      </c>
      <c r="AA430">
        <v>44801</v>
      </c>
      <c r="AB430" t="s">
        <v>3902</v>
      </c>
      <c r="AC430" t="s">
        <v>3895</v>
      </c>
    </row>
    <row r="431" spans="1:29" x14ac:dyDescent="0.2">
      <c r="A431">
        <v>7039</v>
      </c>
      <c r="B431" t="s">
        <v>58</v>
      </c>
      <c r="C431" t="s">
        <v>380</v>
      </c>
      <c r="D431" t="s">
        <v>2800</v>
      </c>
      <c r="E431" t="s">
        <v>33</v>
      </c>
      <c r="F431" t="s">
        <v>2801</v>
      </c>
      <c r="G431" t="s">
        <v>1772</v>
      </c>
      <c r="H431" t="s">
        <v>4140</v>
      </c>
      <c r="I431" t="s">
        <v>2806</v>
      </c>
      <c r="J431" t="s">
        <v>2802</v>
      </c>
      <c r="K431" t="s">
        <v>2803</v>
      </c>
      <c r="L431" t="s">
        <v>602</v>
      </c>
      <c r="M431" t="s">
        <v>41</v>
      </c>
      <c r="N431">
        <v>55432</v>
      </c>
      <c r="O431" t="s">
        <v>2804</v>
      </c>
      <c r="P431">
        <v>45.067211150281601</v>
      </c>
      <c r="Q431">
        <v>-93.233538802389504</v>
      </c>
      <c r="U431" t="s">
        <v>2805</v>
      </c>
      <c r="V431" t="s">
        <v>2806</v>
      </c>
      <c r="W431" t="s">
        <v>2803</v>
      </c>
      <c r="X431" t="s">
        <v>602</v>
      </c>
      <c r="Y431" t="s">
        <v>41</v>
      </c>
      <c r="Z431" t="s">
        <v>48</v>
      </c>
      <c r="AA431">
        <v>44892</v>
      </c>
      <c r="AB431" t="s">
        <v>2807</v>
      </c>
    </row>
    <row r="432" spans="1:29" x14ac:dyDescent="0.2">
      <c r="A432">
        <v>7040</v>
      </c>
      <c r="B432" t="s">
        <v>30</v>
      </c>
      <c r="C432" t="s">
        <v>380</v>
      </c>
      <c r="D432" t="s">
        <v>3896</v>
      </c>
      <c r="E432" t="s">
        <v>33</v>
      </c>
      <c r="F432" t="s">
        <v>3896</v>
      </c>
      <c r="G432" t="s">
        <v>1757</v>
      </c>
      <c r="H432" t="s">
        <v>380</v>
      </c>
      <c r="I432" t="s">
        <v>3897</v>
      </c>
      <c r="J432" t="s">
        <v>3898</v>
      </c>
      <c r="K432" t="s">
        <v>2622</v>
      </c>
      <c r="L432" t="s">
        <v>392</v>
      </c>
      <c r="M432" t="s">
        <v>41</v>
      </c>
      <c r="N432">
        <v>94608</v>
      </c>
      <c r="O432" t="s">
        <v>3899</v>
      </c>
      <c r="P432">
        <v>37.832006233964101</v>
      </c>
      <c r="Q432">
        <v>-122.282006029633</v>
      </c>
      <c r="R432">
        <v>30</v>
      </c>
      <c r="U432" t="s">
        <v>3896</v>
      </c>
      <c r="V432" t="s">
        <v>3900</v>
      </c>
      <c r="W432" t="s">
        <v>2622</v>
      </c>
      <c r="X432" t="s">
        <v>392</v>
      </c>
      <c r="Y432" t="s">
        <v>2758</v>
      </c>
      <c r="Z432" t="s">
        <v>48</v>
      </c>
      <c r="AA432">
        <v>44801</v>
      </c>
      <c r="AB432" t="s">
        <v>3901</v>
      </c>
      <c r="AC432" t="s">
        <v>3903</v>
      </c>
    </row>
    <row r="433" spans="1:29" x14ac:dyDescent="0.2">
      <c r="A433">
        <v>7041</v>
      </c>
      <c r="B433" t="s">
        <v>30</v>
      </c>
      <c r="C433" t="s">
        <v>380</v>
      </c>
      <c r="D433" t="s">
        <v>1908</v>
      </c>
      <c r="E433" t="s">
        <v>33</v>
      </c>
      <c r="F433" t="s">
        <v>1908</v>
      </c>
      <c r="G433" t="s">
        <v>1757</v>
      </c>
      <c r="H433" t="s">
        <v>1909</v>
      </c>
      <c r="I433" t="s">
        <v>1910</v>
      </c>
      <c r="J433" t="s">
        <v>1911</v>
      </c>
      <c r="K433" t="s">
        <v>1912</v>
      </c>
      <c r="L433" t="s">
        <v>1913</v>
      </c>
      <c r="M433" t="s">
        <v>41</v>
      </c>
      <c r="N433">
        <v>74107</v>
      </c>
      <c r="O433" t="s">
        <v>1914</v>
      </c>
      <c r="P433">
        <v>36.100172230309099</v>
      </c>
      <c r="Q433">
        <v>-96.048643631518999</v>
      </c>
      <c r="U433" t="s">
        <v>1915</v>
      </c>
      <c r="V433" t="s">
        <v>1910</v>
      </c>
      <c r="W433" t="s">
        <v>1912</v>
      </c>
      <c r="X433" t="s">
        <v>1913</v>
      </c>
      <c r="Y433" t="s">
        <v>41</v>
      </c>
      <c r="Z433" t="s">
        <v>48</v>
      </c>
      <c r="AA433">
        <v>44434</v>
      </c>
      <c r="AB433" t="s">
        <v>1916</v>
      </c>
    </row>
    <row r="434" spans="1:29" x14ac:dyDescent="0.2">
      <c r="A434">
        <v>7042</v>
      </c>
      <c r="B434" t="s">
        <v>30</v>
      </c>
      <c r="C434" t="s">
        <v>380</v>
      </c>
      <c r="D434" t="s">
        <v>1917</v>
      </c>
      <c r="E434" t="s">
        <v>60</v>
      </c>
      <c r="F434" t="s">
        <v>1917</v>
      </c>
      <c r="G434" t="s">
        <v>1772</v>
      </c>
      <c r="H434" t="s">
        <v>1918</v>
      </c>
      <c r="I434" t="s">
        <v>1919</v>
      </c>
      <c r="J434" t="s">
        <v>1920</v>
      </c>
      <c r="K434" t="s">
        <v>1921</v>
      </c>
      <c r="L434" t="s">
        <v>1922</v>
      </c>
      <c r="M434" t="s">
        <v>41</v>
      </c>
      <c r="N434">
        <v>52302</v>
      </c>
      <c r="O434" t="s">
        <v>1923</v>
      </c>
      <c r="P434">
        <v>42.0291358457551</v>
      </c>
      <c r="Q434">
        <v>-91.572182402495798</v>
      </c>
      <c r="U434" t="s">
        <v>1917</v>
      </c>
      <c r="V434" t="s">
        <v>1919</v>
      </c>
      <c r="W434" t="s">
        <v>1921</v>
      </c>
      <c r="X434" t="s">
        <v>1922</v>
      </c>
      <c r="Y434" t="s">
        <v>41</v>
      </c>
      <c r="AB434" t="s">
        <v>1924</v>
      </c>
    </row>
    <row r="435" spans="1:29" x14ac:dyDescent="0.2">
      <c r="A435">
        <v>7043</v>
      </c>
      <c r="B435" t="s">
        <v>30</v>
      </c>
      <c r="C435" t="s">
        <v>380</v>
      </c>
      <c r="D435" t="s">
        <v>1917</v>
      </c>
      <c r="E435" t="s">
        <v>60</v>
      </c>
      <c r="F435" t="s">
        <v>1917</v>
      </c>
      <c r="G435" t="s">
        <v>1772</v>
      </c>
      <c r="H435" t="s">
        <v>1893</v>
      </c>
      <c r="I435" t="s">
        <v>1919</v>
      </c>
      <c r="J435" t="s">
        <v>1920</v>
      </c>
      <c r="K435" t="s">
        <v>1921</v>
      </c>
      <c r="L435" t="s">
        <v>1922</v>
      </c>
      <c r="M435" t="s">
        <v>41</v>
      </c>
      <c r="N435">
        <v>52302</v>
      </c>
      <c r="O435" t="s">
        <v>1923</v>
      </c>
      <c r="P435">
        <v>42.0291358457551</v>
      </c>
      <c r="Q435">
        <v>-91.572182402495798</v>
      </c>
      <c r="U435" t="s">
        <v>1917</v>
      </c>
      <c r="V435" t="s">
        <v>1919</v>
      </c>
      <c r="W435" t="s">
        <v>1921</v>
      </c>
      <c r="X435" t="s">
        <v>1922</v>
      </c>
      <c r="Y435" t="s">
        <v>41</v>
      </c>
      <c r="AB435" t="s">
        <v>1924</v>
      </c>
    </row>
    <row r="436" spans="1:29" x14ac:dyDescent="0.2">
      <c r="A436">
        <v>7044</v>
      </c>
      <c r="B436" t="s">
        <v>30</v>
      </c>
      <c r="C436" t="s">
        <v>380</v>
      </c>
      <c r="D436" t="s">
        <v>1925</v>
      </c>
      <c r="E436" t="s">
        <v>33</v>
      </c>
      <c r="F436" t="s">
        <v>1925</v>
      </c>
      <c r="G436" t="s">
        <v>1857</v>
      </c>
      <c r="H436" t="s">
        <v>1858</v>
      </c>
      <c r="I436" t="s">
        <v>1926</v>
      </c>
      <c r="J436" t="s">
        <v>1927</v>
      </c>
      <c r="K436" t="s">
        <v>1928</v>
      </c>
      <c r="L436" t="s">
        <v>313</v>
      </c>
      <c r="M436" t="s">
        <v>41</v>
      </c>
      <c r="N436">
        <v>60527</v>
      </c>
      <c r="O436" t="s">
        <v>1929</v>
      </c>
      <c r="P436">
        <v>41.760090603818497</v>
      </c>
      <c r="Q436">
        <v>-87.938255744833199</v>
      </c>
      <c r="R436">
        <v>150</v>
      </c>
      <c r="U436" t="s">
        <v>1930</v>
      </c>
      <c r="V436" t="s">
        <v>1926</v>
      </c>
      <c r="W436" t="s">
        <v>1928</v>
      </c>
      <c r="X436" t="s">
        <v>313</v>
      </c>
      <c r="Y436" t="s">
        <v>41</v>
      </c>
      <c r="Z436" t="s">
        <v>48</v>
      </c>
      <c r="AA436">
        <v>44766</v>
      </c>
      <c r="AB436" t="s">
        <v>1931</v>
      </c>
    </row>
    <row r="437" spans="1:29" x14ac:dyDescent="0.2">
      <c r="A437">
        <v>7045</v>
      </c>
      <c r="B437" t="s">
        <v>30</v>
      </c>
      <c r="C437" t="s">
        <v>380</v>
      </c>
      <c r="D437" t="s">
        <v>1925</v>
      </c>
      <c r="E437" t="s">
        <v>33</v>
      </c>
      <c r="F437" t="s">
        <v>1925</v>
      </c>
      <c r="G437" t="s">
        <v>1857</v>
      </c>
      <c r="H437" t="s">
        <v>1932</v>
      </c>
      <c r="I437" t="s">
        <v>1926</v>
      </c>
      <c r="J437" t="s">
        <v>1927</v>
      </c>
      <c r="K437" t="s">
        <v>1928</v>
      </c>
      <c r="L437" t="s">
        <v>313</v>
      </c>
      <c r="M437" t="s">
        <v>41</v>
      </c>
      <c r="N437">
        <v>60527</v>
      </c>
      <c r="O437" t="s">
        <v>1929</v>
      </c>
      <c r="P437">
        <v>41.760090603818497</v>
      </c>
      <c r="Q437">
        <v>-87.938255744833199</v>
      </c>
      <c r="R437">
        <v>150</v>
      </c>
      <c r="U437" t="s">
        <v>1930</v>
      </c>
      <c r="V437" t="s">
        <v>1926</v>
      </c>
      <c r="W437" t="s">
        <v>1928</v>
      </c>
      <c r="X437" t="s">
        <v>313</v>
      </c>
      <c r="Y437" t="s">
        <v>41</v>
      </c>
      <c r="Z437" t="s">
        <v>48</v>
      </c>
      <c r="AA437">
        <v>44766</v>
      </c>
      <c r="AB437" t="s">
        <v>1931</v>
      </c>
    </row>
    <row r="438" spans="1:29" x14ac:dyDescent="0.2">
      <c r="A438">
        <v>7046</v>
      </c>
      <c r="B438" t="s">
        <v>30</v>
      </c>
      <c r="C438" t="s">
        <v>380</v>
      </c>
      <c r="D438" t="s">
        <v>1925</v>
      </c>
      <c r="E438" t="s">
        <v>33</v>
      </c>
      <c r="F438" t="s">
        <v>1925</v>
      </c>
      <c r="G438" t="s">
        <v>1857</v>
      </c>
      <c r="H438" t="s">
        <v>1933</v>
      </c>
      <c r="I438" t="s">
        <v>1926</v>
      </c>
      <c r="J438" t="s">
        <v>1927</v>
      </c>
      <c r="K438" t="s">
        <v>1928</v>
      </c>
      <c r="L438" t="s">
        <v>313</v>
      </c>
      <c r="M438" t="s">
        <v>41</v>
      </c>
      <c r="N438">
        <v>60527</v>
      </c>
      <c r="O438" t="s">
        <v>1929</v>
      </c>
      <c r="P438">
        <v>41.760090603818497</v>
      </c>
      <c r="Q438">
        <v>-87.938255744833199</v>
      </c>
      <c r="R438">
        <v>50</v>
      </c>
      <c r="U438" t="s">
        <v>1930</v>
      </c>
      <c r="V438" t="s">
        <v>1926</v>
      </c>
      <c r="W438" t="s">
        <v>1928</v>
      </c>
      <c r="X438" t="s">
        <v>313</v>
      </c>
      <c r="Y438" t="s">
        <v>41</v>
      </c>
      <c r="Z438" t="s">
        <v>48</v>
      </c>
      <c r="AA438">
        <v>44766</v>
      </c>
      <c r="AB438" t="s">
        <v>1931</v>
      </c>
    </row>
    <row r="439" spans="1:29" x14ac:dyDescent="0.2">
      <c r="A439">
        <v>7047</v>
      </c>
      <c r="B439" t="s">
        <v>30</v>
      </c>
      <c r="C439" t="s">
        <v>380</v>
      </c>
      <c r="D439" t="s">
        <v>1934</v>
      </c>
      <c r="E439" t="s">
        <v>60</v>
      </c>
      <c r="F439" t="s">
        <v>1934</v>
      </c>
      <c r="G439" t="s">
        <v>1772</v>
      </c>
      <c r="H439" t="s">
        <v>380</v>
      </c>
      <c r="I439" t="s">
        <v>1935</v>
      </c>
      <c r="J439" t="s">
        <v>1936</v>
      </c>
      <c r="K439" t="s">
        <v>1034</v>
      </c>
      <c r="L439" t="s">
        <v>392</v>
      </c>
      <c r="M439" t="s">
        <v>41</v>
      </c>
      <c r="N439">
        <v>94804</v>
      </c>
      <c r="O439" t="s">
        <v>1937</v>
      </c>
      <c r="P439">
        <v>37.920155007071898</v>
      </c>
      <c r="Q439">
        <v>-122.35119301612001</v>
      </c>
      <c r="R439">
        <v>43</v>
      </c>
      <c r="U439" t="s">
        <v>1934</v>
      </c>
      <c r="V439" t="s">
        <v>1935</v>
      </c>
      <c r="W439" t="s">
        <v>1034</v>
      </c>
      <c r="X439" t="s">
        <v>392</v>
      </c>
      <c r="Y439" t="s">
        <v>41</v>
      </c>
      <c r="Z439" t="s">
        <v>48</v>
      </c>
      <c r="AA439">
        <v>44413</v>
      </c>
      <c r="AB439" t="s">
        <v>1938</v>
      </c>
    </row>
    <row r="440" spans="1:29" x14ac:dyDescent="0.2">
      <c r="A440">
        <v>7048</v>
      </c>
      <c r="B440" t="s">
        <v>30</v>
      </c>
      <c r="C440" t="s">
        <v>380</v>
      </c>
      <c r="D440" t="s">
        <v>1934</v>
      </c>
      <c r="E440" t="s">
        <v>60</v>
      </c>
      <c r="F440" t="s">
        <v>1934</v>
      </c>
      <c r="G440" t="s">
        <v>1757</v>
      </c>
      <c r="H440" t="s">
        <v>380</v>
      </c>
      <c r="I440" t="s">
        <v>1935</v>
      </c>
      <c r="J440" t="s">
        <v>1936</v>
      </c>
      <c r="K440" t="s">
        <v>1034</v>
      </c>
      <c r="L440" t="s">
        <v>392</v>
      </c>
      <c r="M440" t="s">
        <v>41</v>
      </c>
      <c r="N440">
        <v>94804</v>
      </c>
      <c r="O440" t="s">
        <v>1937</v>
      </c>
      <c r="P440">
        <v>37.920155007071898</v>
      </c>
      <c r="Q440">
        <v>-122.35119301612001</v>
      </c>
      <c r="R440">
        <v>43</v>
      </c>
      <c r="U440" t="s">
        <v>1934</v>
      </c>
      <c r="V440" t="s">
        <v>1935</v>
      </c>
      <c r="W440" t="s">
        <v>1034</v>
      </c>
      <c r="X440" t="s">
        <v>392</v>
      </c>
      <c r="Y440" t="s">
        <v>41</v>
      </c>
      <c r="Z440" t="s">
        <v>48</v>
      </c>
      <c r="AA440">
        <v>44413</v>
      </c>
      <c r="AB440" t="s">
        <v>1938</v>
      </c>
    </row>
    <row r="441" spans="1:29" x14ac:dyDescent="0.2">
      <c r="A441">
        <v>7049</v>
      </c>
      <c r="B441" t="s">
        <v>30</v>
      </c>
      <c r="C441" t="s">
        <v>380</v>
      </c>
      <c r="D441" t="s">
        <v>4395</v>
      </c>
      <c r="E441" t="s">
        <v>33</v>
      </c>
      <c r="F441" t="s">
        <v>4396</v>
      </c>
      <c r="G441" t="s">
        <v>4274</v>
      </c>
      <c r="H441" t="s">
        <v>4397</v>
      </c>
      <c r="I441" t="s">
        <v>4276</v>
      </c>
      <c r="J441" t="s">
        <v>4398</v>
      </c>
      <c r="K441" t="s">
        <v>1191</v>
      </c>
      <c r="L441" t="s">
        <v>494</v>
      </c>
      <c r="M441" t="s">
        <v>4278</v>
      </c>
      <c r="N441">
        <v>19341</v>
      </c>
      <c r="O441" t="s">
        <v>4280</v>
      </c>
      <c r="P441">
        <v>40.0596416265453</v>
      </c>
      <c r="Q441">
        <v>-75.642886545093603</v>
      </c>
      <c r="R441">
        <v>65</v>
      </c>
      <c r="U441" t="s">
        <v>4281</v>
      </c>
      <c r="V441" t="s">
        <v>4284</v>
      </c>
      <c r="W441" t="s">
        <v>4282</v>
      </c>
      <c r="X441" t="s">
        <v>1165</v>
      </c>
      <c r="Y441" t="s">
        <v>541</v>
      </c>
      <c r="Z441" t="s">
        <v>48</v>
      </c>
      <c r="AA441">
        <v>45084</v>
      </c>
      <c r="AB441" t="s">
        <v>4283</v>
      </c>
    </row>
    <row r="442" spans="1:29" x14ac:dyDescent="0.2">
      <c r="A442">
        <v>7050</v>
      </c>
      <c r="B442" t="s">
        <v>30</v>
      </c>
      <c r="C442" t="s">
        <v>380</v>
      </c>
      <c r="D442" t="s">
        <v>4272</v>
      </c>
      <c r="E442" t="s">
        <v>33</v>
      </c>
      <c r="F442" t="s">
        <v>4273</v>
      </c>
      <c r="G442" t="s">
        <v>4274</v>
      </c>
      <c r="H442" t="s">
        <v>4275</v>
      </c>
      <c r="I442" t="s">
        <v>4276</v>
      </c>
      <c r="J442" t="s">
        <v>4277</v>
      </c>
      <c r="K442" t="s">
        <v>1191</v>
      </c>
      <c r="L442" t="s">
        <v>494</v>
      </c>
      <c r="M442" t="s">
        <v>4278</v>
      </c>
      <c r="N442">
        <v>19341</v>
      </c>
      <c r="O442" t="s">
        <v>4280</v>
      </c>
      <c r="P442">
        <v>40.0596416265453</v>
      </c>
      <c r="Q442">
        <v>-75.642886545093603</v>
      </c>
      <c r="R442">
        <v>72</v>
      </c>
      <c r="U442" t="s">
        <v>4281</v>
      </c>
      <c r="V442" t="s">
        <v>4284</v>
      </c>
      <c r="W442" t="s">
        <v>4282</v>
      </c>
      <c r="X442" t="s">
        <v>1165</v>
      </c>
      <c r="Y442" t="s">
        <v>541</v>
      </c>
      <c r="Z442" t="s">
        <v>48</v>
      </c>
      <c r="AA442">
        <v>45084</v>
      </c>
      <c r="AB442" t="s">
        <v>4283</v>
      </c>
    </row>
    <row r="443" spans="1:29" x14ac:dyDescent="0.2">
      <c r="A443">
        <v>7051</v>
      </c>
      <c r="B443" t="s">
        <v>30</v>
      </c>
      <c r="C443" t="s">
        <v>380</v>
      </c>
      <c r="D443" t="s">
        <v>2895</v>
      </c>
      <c r="E443" t="s">
        <v>60</v>
      </c>
      <c r="F443" t="s">
        <v>2896</v>
      </c>
      <c r="G443" t="s">
        <v>1757</v>
      </c>
      <c r="H443" t="s">
        <v>4093</v>
      </c>
      <c r="I443" t="s">
        <v>2897</v>
      </c>
      <c r="J443" t="s">
        <v>2898</v>
      </c>
      <c r="K443" t="s">
        <v>2896</v>
      </c>
      <c r="L443" t="s">
        <v>339</v>
      </c>
      <c r="M443" t="s">
        <v>41</v>
      </c>
      <c r="N443">
        <v>43035</v>
      </c>
      <c r="O443" t="s">
        <v>2899</v>
      </c>
      <c r="P443">
        <v>40.154128985146201</v>
      </c>
      <c r="Q443">
        <v>-83.008964129321598</v>
      </c>
      <c r="R443">
        <v>65</v>
      </c>
      <c r="U443" t="s">
        <v>2895</v>
      </c>
      <c r="V443" t="s">
        <v>2897</v>
      </c>
      <c r="W443" t="s">
        <v>2896</v>
      </c>
      <c r="X443" t="s">
        <v>339</v>
      </c>
      <c r="Y443" t="s">
        <v>41</v>
      </c>
      <c r="Z443" t="s">
        <v>48</v>
      </c>
      <c r="AA443">
        <v>44891</v>
      </c>
      <c r="AB443" t="s">
        <v>4092</v>
      </c>
      <c r="AC443" t="s">
        <v>4096</v>
      </c>
    </row>
    <row r="444" spans="1:29" x14ac:dyDescent="0.2">
      <c r="A444">
        <v>7052</v>
      </c>
      <c r="B444" t="s">
        <v>30</v>
      </c>
      <c r="C444" t="s">
        <v>380</v>
      </c>
      <c r="D444" t="s">
        <v>1939</v>
      </c>
      <c r="E444" t="s">
        <v>60</v>
      </c>
      <c r="F444" t="s">
        <v>1939</v>
      </c>
      <c r="G444" t="s">
        <v>1772</v>
      </c>
      <c r="H444" t="s">
        <v>1940</v>
      </c>
      <c r="I444" t="s">
        <v>1941</v>
      </c>
      <c r="J444" t="s">
        <v>1942</v>
      </c>
      <c r="K444" t="s">
        <v>682</v>
      </c>
      <c r="L444" t="s">
        <v>392</v>
      </c>
      <c r="M444" t="s">
        <v>41</v>
      </c>
      <c r="N444">
        <v>92010</v>
      </c>
      <c r="O444" t="s">
        <v>1943</v>
      </c>
      <c r="P444">
        <v>33.133662545515897</v>
      </c>
      <c r="Q444">
        <v>-117.257091118109</v>
      </c>
      <c r="U444" t="s">
        <v>1939</v>
      </c>
      <c r="V444" t="s">
        <v>1941</v>
      </c>
      <c r="W444" t="s">
        <v>682</v>
      </c>
      <c r="X444" t="s">
        <v>392</v>
      </c>
      <c r="Y444" t="s">
        <v>41</v>
      </c>
      <c r="AB444" t="s">
        <v>1941</v>
      </c>
    </row>
    <row r="445" spans="1:29" x14ac:dyDescent="0.2">
      <c r="A445">
        <v>7053</v>
      </c>
      <c r="B445" t="s">
        <v>30</v>
      </c>
      <c r="C445" t="s">
        <v>380</v>
      </c>
      <c r="D445" t="s">
        <v>1944</v>
      </c>
      <c r="E445" t="s">
        <v>60</v>
      </c>
      <c r="F445" t="s">
        <v>1945</v>
      </c>
      <c r="G445" t="s">
        <v>1757</v>
      </c>
      <c r="H445" t="s">
        <v>1946</v>
      </c>
      <c r="I445" t="s">
        <v>1947</v>
      </c>
      <c r="J445" t="s">
        <v>1948</v>
      </c>
      <c r="K445" t="s">
        <v>1949</v>
      </c>
      <c r="L445" t="s">
        <v>3756</v>
      </c>
      <c r="M445" t="s">
        <v>65</v>
      </c>
      <c r="O445" t="s">
        <v>1950</v>
      </c>
      <c r="P445">
        <v>44.661161300000003</v>
      </c>
      <c r="Q445">
        <v>-63.5426839</v>
      </c>
      <c r="R445">
        <v>55</v>
      </c>
      <c r="U445" t="s">
        <v>1945</v>
      </c>
      <c r="V445" t="s">
        <v>1947</v>
      </c>
      <c r="W445" t="s">
        <v>1949</v>
      </c>
      <c r="X445" t="s">
        <v>3756</v>
      </c>
      <c r="Y445" t="s">
        <v>65</v>
      </c>
      <c r="Z445" t="s">
        <v>48</v>
      </c>
      <c r="AA445">
        <v>44774</v>
      </c>
      <c r="AB445" t="s">
        <v>1951</v>
      </c>
      <c r="AC445" t="s">
        <v>1952</v>
      </c>
    </row>
    <row r="446" spans="1:29" x14ac:dyDescent="0.2">
      <c r="A446">
        <v>7054</v>
      </c>
      <c r="B446" t="s">
        <v>30</v>
      </c>
      <c r="C446" t="s">
        <v>380</v>
      </c>
      <c r="D446" t="s">
        <v>1953</v>
      </c>
      <c r="E446" t="s">
        <v>33</v>
      </c>
      <c r="F446" t="s">
        <v>1954</v>
      </c>
      <c r="G446" t="s">
        <v>1772</v>
      </c>
      <c r="H446" t="s">
        <v>1841</v>
      </c>
      <c r="I446" t="s">
        <v>1955</v>
      </c>
      <c r="J446" t="s">
        <v>1956</v>
      </c>
      <c r="K446" t="s">
        <v>283</v>
      </c>
      <c r="L446" t="s">
        <v>284</v>
      </c>
      <c r="M446" t="s">
        <v>41</v>
      </c>
      <c r="N446">
        <v>80112</v>
      </c>
      <c r="O446" t="s">
        <v>1957</v>
      </c>
      <c r="P446">
        <v>39.581995868111598</v>
      </c>
      <c r="Q446">
        <v>-104.837602031412</v>
      </c>
      <c r="U446" t="s">
        <v>1953</v>
      </c>
      <c r="V446" t="s">
        <v>1955</v>
      </c>
      <c r="W446" t="s">
        <v>283</v>
      </c>
      <c r="X446" t="s">
        <v>284</v>
      </c>
      <c r="Y446" t="s">
        <v>41</v>
      </c>
      <c r="Z446" t="s">
        <v>48</v>
      </c>
      <c r="AA446">
        <v>44443</v>
      </c>
      <c r="AB446" t="s">
        <v>1955</v>
      </c>
    </row>
    <row r="447" spans="1:29" x14ac:dyDescent="0.2">
      <c r="A447">
        <v>7055</v>
      </c>
      <c r="B447" t="s">
        <v>30</v>
      </c>
      <c r="C447" t="s">
        <v>380</v>
      </c>
      <c r="D447" t="s">
        <v>1958</v>
      </c>
      <c r="E447" t="s">
        <v>33</v>
      </c>
      <c r="F447" t="s">
        <v>1958</v>
      </c>
      <c r="G447" t="s">
        <v>1772</v>
      </c>
      <c r="H447" t="s">
        <v>1959</v>
      </c>
      <c r="I447" t="s">
        <v>1960</v>
      </c>
      <c r="J447" t="s">
        <v>1961</v>
      </c>
      <c r="K447" t="s">
        <v>1962</v>
      </c>
      <c r="L447" t="s">
        <v>1963</v>
      </c>
      <c r="M447" t="s">
        <v>41</v>
      </c>
      <c r="N447">
        <v>71854</v>
      </c>
      <c r="O447" t="s">
        <v>1964</v>
      </c>
      <c r="P447">
        <v>33.430500000000002</v>
      </c>
      <c r="Q447">
        <v>-94.037689</v>
      </c>
      <c r="R447">
        <v>17</v>
      </c>
      <c r="U447" t="s">
        <v>1958</v>
      </c>
      <c r="V447" t="s">
        <v>1960</v>
      </c>
      <c r="W447" t="s">
        <v>1962</v>
      </c>
      <c r="X447" t="s">
        <v>1963</v>
      </c>
      <c r="Y447" t="s">
        <v>41</v>
      </c>
      <c r="Z447" t="s">
        <v>48</v>
      </c>
      <c r="AA447">
        <v>44774</v>
      </c>
      <c r="AB447" t="s">
        <v>1965</v>
      </c>
    </row>
    <row r="448" spans="1:29" x14ac:dyDescent="0.2">
      <c r="A448">
        <v>7056</v>
      </c>
      <c r="B448" t="s">
        <v>30</v>
      </c>
      <c r="C448" t="s">
        <v>380</v>
      </c>
      <c r="D448" t="s">
        <v>1966</v>
      </c>
      <c r="E448" t="s">
        <v>60</v>
      </c>
      <c r="F448" t="s">
        <v>1966</v>
      </c>
      <c r="G448" t="s">
        <v>1772</v>
      </c>
      <c r="H448" t="s">
        <v>1790</v>
      </c>
      <c r="I448" t="s">
        <v>1967</v>
      </c>
      <c r="J448" t="s">
        <v>1968</v>
      </c>
      <c r="K448" t="s">
        <v>1969</v>
      </c>
      <c r="L448" t="s">
        <v>1970</v>
      </c>
      <c r="M448" t="s">
        <v>41</v>
      </c>
      <c r="N448">
        <v>10165</v>
      </c>
      <c r="O448" t="s">
        <v>1971</v>
      </c>
      <c r="P448">
        <v>40.752232299503902</v>
      </c>
      <c r="Q448">
        <v>-73.978600385343796</v>
      </c>
      <c r="U448" t="s">
        <v>1972</v>
      </c>
      <c r="V448" t="s">
        <v>1967</v>
      </c>
      <c r="W448" t="s">
        <v>1969</v>
      </c>
      <c r="X448" t="s">
        <v>319</v>
      </c>
      <c r="Y448" t="s">
        <v>41</v>
      </c>
      <c r="AB448" t="s">
        <v>1973</v>
      </c>
    </row>
    <row r="449" spans="1:29" x14ac:dyDescent="0.2">
      <c r="A449">
        <v>7057</v>
      </c>
      <c r="B449" t="s">
        <v>30</v>
      </c>
      <c r="C449" t="s">
        <v>380</v>
      </c>
      <c r="D449" t="s">
        <v>1966</v>
      </c>
      <c r="E449" t="s">
        <v>60</v>
      </c>
      <c r="F449" t="s">
        <v>1966</v>
      </c>
      <c r="G449" t="s">
        <v>1772</v>
      </c>
      <c r="H449" t="s">
        <v>1918</v>
      </c>
      <c r="I449" t="s">
        <v>1967</v>
      </c>
      <c r="J449" t="s">
        <v>1968</v>
      </c>
      <c r="K449" t="s">
        <v>1969</v>
      </c>
      <c r="L449" t="s">
        <v>1970</v>
      </c>
      <c r="M449" t="s">
        <v>41</v>
      </c>
      <c r="N449">
        <v>10165</v>
      </c>
      <c r="O449" t="s">
        <v>1971</v>
      </c>
      <c r="P449">
        <v>40.752232299503902</v>
      </c>
      <c r="Q449">
        <v>-73.978600385343796</v>
      </c>
      <c r="U449" t="s">
        <v>1972</v>
      </c>
      <c r="V449" t="s">
        <v>1967</v>
      </c>
      <c r="W449" t="s">
        <v>1969</v>
      </c>
      <c r="X449" t="s">
        <v>319</v>
      </c>
      <c r="Y449" t="s">
        <v>41</v>
      </c>
      <c r="Z449" t="s">
        <v>48</v>
      </c>
      <c r="AA449">
        <v>44801</v>
      </c>
      <c r="AB449" t="s">
        <v>1973</v>
      </c>
    </row>
    <row r="450" spans="1:29" x14ac:dyDescent="0.2">
      <c r="A450">
        <v>7058</v>
      </c>
      <c r="B450" t="s">
        <v>30</v>
      </c>
      <c r="C450" t="s">
        <v>380</v>
      </c>
      <c r="D450" t="s">
        <v>1966</v>
      </c>
      <c r="E450" t="s">
        <v>60</v>
      </c>
      <c r="F450" t="s">
        <v>1966</v>
      </c>
      <c r="G450" t="s">
        <v>1772</v>
      </c>
      <c r="H450" t="s">
        <v>1841</v>
      </c>
      <c r="I450" t="s">
        <v>1967</v>
      </c>
      <c r="J450" t="s">
        <v>1968</v>
      </c>
      <c r="K450" t="s">
        <v>1969</v>
      </c>
      <c r="L450" t="s">
        <v>1970</v>
      </c>
      <c r="M450" t="s">
        <v>41</v>
      </c>
      <c r="N450">
        <v>10165</v>
      </c>
      <c r="O450" t="s">
        <v>1971</v>
      </c>
      <c r="P450">
        <v>40.752232299503902</v>
      </c>
      <c r="Q450">
        <v>-73.978600385343796</v>
      </c>
      <c r="U450" t="s">
        <v>1972</v>
      </c>
      <c r="V450" t="s">
        <v>1967</v>
      </c>
      <c r="W450" t="s">
        <v>1969</v>
      </c>
      <c r="X450" t="s">
        <v>319</v>
      </c>
      <c r="Y450" t="s">
        <v>41</v>
      </c>
      <c r="Z450" t="s">
        <v>48</v>
      </c>
      <c r="AA450">
        <v>44801</v>
      </c>
      <c r="AB450" t="s">
        <v>1973</v>
      </c>
    </row>
    <row r="451" spans="1:29" x14ac:dyDescent="0.2">
      <c r="A451">
        <v>7059</v>
      </c>
      <c r="B451" t="s">
        <v>30</v>
      </c>
      <c r="C451" t="s">
        <v>380</v>
      </c>
      <c r="D451" t="s">
        <v>1966</v>
      </c>
      <c r="E451" t="s">
        <v>60</v>
      </c>
      <c r="F451" t="s">
        <v>1966</v>
      </c>
      <c r="G451" t="s">
        <v>1772</v>
      </c>
      <c r="H451" t="s">
        <v>1843</v>
      </c>
      <c r="I451" t="s">
        <v>1967</v>
      </c>
      <c r="J451" t="s">
        <v>1968</v>
      </c>
      <c r="K451" t="s">
        <v>1969</v>
      </c>
      <c r="L451" t="s">
        <v>1970</v>
      </c>
      <c r="M451" t="s">
        <v>41</v>
      </c>
      <c r="N451">
        <v>10165</v>
      </c>
      <c r="O451" t="s">
        <v>1971</v>
      </c>
      <c r="P451">
        <v>40.752232299503902</v>
      </c>
      <c r="Q451">
        <v>-73.978600385343796</v>
      </c>
      <c r="U451" t="s">
        <v>1972</v>
      </c>
      <c r="V451" t="s">
        <v>1967</v>
      </c>
      <c r="W451" t="s">
        <v>1969</v>
      </c>
      <c r="X451" t="s">
        <v>319</v>
      </c>
      <c r="Y451" t="s">
        <v>41</v>
      </c>
      <c r="Z451" t="s">
        <v>48</v>
      </c>
      <c r="AA451">
        <v>44801</v>
      </c>
      <c r="AB451" t="s">
        <v>1973</v>
      </c>
    </row>
    <row r="452" spans="1:29" x14ac:dyDescent="0.2">
      <c r="A452">
        <v>7060</v>
      </c>
      <c r="B452" t="s">
        <v>30</v>
      </c>
      <c r="C452" t="s">
        <v>380</v>
      </c>
      <c r="D452" t="s">
        <v>1966</v>
      </c>
      <c r="E452" t="s">
        <v>60</v>
      </c>
      <c r="F452" t="s">
        <v>1966</v>
      </c>
      <c r="G452" t="s">
        <v>1772</v>
      </c>
      <c r="H452" t="s">
        <v>1842</v>
      </c>
      <c r="I452" t="s">
        <v>1967</v>
      </c>
      <c r="J452" t="s">
        <v>1968</v>
      </c>
      <c r="K452" t="s">
        <v>1969</v>
      </c>
      <c r="L452" t="s">
        <v>1970</v>
      </c>
      <c r="M452" t="s">
        <v>41</v>
      </c>
      <c r="N452">
        <v>10165</v>
      </c>
      <c r="O452" t="s">
        <v>1971</v>
      </c>
      <c r="P452">
        <v>40.752232299503902</v>
      </c>
      <c r="Q452">
        <v>-73.978600385343796</v>
      </c>
      <c r="U452" t="s">
        <v>1972</v>
      </c>
      <c r="V452" t="s">
        <v>1967</v>
      </c>
      <c r="W452" t="s">
        <v>1969</v>
      </c>
      <c r="X452" t="s">
        <v>319</v>
      </c>
      <c r="Y452" t="s">
        <v>41</v>
      </c>
      <c r="Z452" t="s">
        <v>48</v>
      </c>
      <c r="AA452">
        <v>44801</v>
      </c>
      <c r="AB452" t="s">
        <v>1973</v>
      </c>
    </row>
    <row r="453" spans="1:29" x14ac:dyDescent="0.2">
      <c r="A453">
        <v>7061</v>
      </c>
      <c r="B453" t="s">
        <v>30</v>
      </c>
      <c r="C453" t="s">
        <v>380</v>
      </c>
      <c r="D453" t="s">
        <v>1966</v>
      </c>
      <c r="E453" t="s">
        <v>60</v>
      </c>
      <c r="F453" t="s">
        <v>1966</v>
      </c>
      <c r="G453" t="s">
        <v>1772</v>
      </c>
      <c r="H453" t="s">
        <v>1840</v>
      </c>
      <c r="I453" t="s">
        <v>1967</v>
      </c>
      <c r="J453" t="s">
        <v>1968</v>
      </c>
      <c r="K453" t="s">
        <v>1969</v>
      </c>
      <c r="L453" t="s">
        <v>1970</v>
      </c>
      <c r="M453" t="s">
        <v>41</v>
      </c>
      <c r="N453">
        <v>10165</v>
      </c>
      <c r="O453" t="s">
        <v>1971</v>
      </c>
      <c r="P453">
        <v>40.752232299503902</v>
      </c>
      <c r="Q453">
        <v>-73.978600385343796</v>
      </c>
      <c r="U453" t="s">
        <v>1972</v>
      </c>
      <c r="V453" t="s">
        <v>1967</v>
      </c>
      <c r="W453" t="s">
        <v>1969</v>
      </c>
      <c r="X453" t="s">
        <v>319</v>
      </c>
      <c r="Y453" t="s">
        <v>41</v>
      </c>
      <c r="Z453" t="s">
        <v>48</v>
      </c>
      <c r="AA453">
        <v>44801</v>
      </c>
      <c r="AB453" t="s">
        <v>1973</v>
      </c>
    </row>
    <row r="454" spans="1:29" x14ac:dyDescent="0.2">
      <c r="A454">
        <v>7062</v>
      </c>
      <c r="B454" t="s">
        <v>30</v>
      </c>
      <c r="C454" t="s">
        <v>380</v>
      </c>
      <c r="D454" t="s">
        <v>3913</v>
      </c>
      <c r="E454" t="s">
        <v>33</v>
      </c>
      <c r="F454" t="s">
        <v>3913</v>
      </c>
      <c r="G454" t="s">
        <v>1772</v>
      </c>
      <c r="H454" t="s">
        <v>1918</v>
      </c>
      <c r="I454" t="s">
        <v>3914</v>
      </c>
      <c r="J454" t="s">
        <v>3915</v>
      </c>
      <c r="K454" t="s">
        <v>3916</v>
      </c>
      <c r="L454" t="s">
        <v>378</v>
      </c>
      <c r="M454" t="s">
        <v>41</v>
      </c>
      <c r="N454">
        <v>59701</v>
      </c>
      <c r="O454" t="s">
        <v>3917</v>
      </c>
      <c r="P454">
        <v>46.014447786581798</v>
      </c>
      <c r="Q454">
        <v>-112.53532057352299</v>
      </c>
      <c r="U454" t="s">
        <v>3918</v>
      </c>
      <c r="V454" t="s">
        <v>3919</v>
      </c>
      <c r="W454" t="s">
        <v>3916</v>
      </c>
      <c r="X454" t="s">
        <v>378</v>
      </c>
      <c r="Y454" t="s">
        <v>41</v>
      </c>
      <c r="Z454" t="s">
        <v>48</v>
      </c>
      <c r="AA454">
        <v>44801</v>
      </c>
      <c r="AB454" t="s">
        <v>3920</v>
      </c>
    </row>
    <row r="455" spans="1:29" x14ac:dyDescent="0.2">
      <c r="A455">
        <v>7063</v>
      </c>
      <c r="B455" t="s">
        <v>30</v>
      </c>
      <c r="C455" t="s">
        <v>380</v>
      </c>
      <c r="D455" t="s">
        <v>4158</v>
      </c>
      <c r="E455" t="s">
        <v>60</v>
      </c>
      <c r="F455" t="s">
        <v>4151</v>
      </c>
      <c r="G455" t="s">
        <v>1772</v>
      </c>
      <c r="H455" t="s">
        <v>4157</v>
      </c>
      <c r="I455" t="s">
        <v>1974</v>
      </c>
      <c r="J455" t="s">
        <v>4161</v>
      </c>
      <c r="K455" t="s">
        <v>4162</v>
      </c>
      <c r="L455" t="s">
        <v>916</v>
      </c>
      <c r="M455" t="s">
        <v>41</v>
      </c>
      <c r="N455">
        <v>31405</v>
      </c>
      <c r="O455" t="s">
        <v>4155</v>
      </c>
      <c r="P455">
        <v>32.056694108200098</v>
      </c>
      <c r="Q455">
        <v>-81.1466340608238</v>
      </c>
      <c r="R455">
        <v>50</v>
      </c>
      <c r="U455" t="s">
        <v>4151</v>
      </c>
      <c r="V455" t="s">
        <v>1974</v>
      </c>
      <c r="W455" t="s">
        <v>1975</v>
      </c>
      <c r="X455" t="s">
        <v>319</v>
      </c>
      <c r="Y455" t="s">
        <v>41</v>
      </c>
      <c r="Z455" t="s">
        <v>48</v>
      </c>
      <c r="AA455">
        <v>44892</v>
      </c>
      <c r="AB455" t="s">
        <v>4152</v>
      </c>
    </row>
    <row r="456" spans="1:29" x14ac:dyDescent="0.2">
      <c r="A456">
        <v>7064</v>
      </c>
      <c r="B456" t="s">
        <v>30</v>
      </c>
      <c r="C456" t="s">
        <v>380</v>
      </c>
      <c r="D456" t="s">
        <v>4150</v>
      </c>
      <c r="E456" t="s">
        <v>60</v>
      </c>
      <c r="F456" t="s">
        <v>4151</v>
      </c>
      <c r="G456" t="s">
        <v>1772</v>
      </c>
      <c r="H456" t="s">
        <v>4156</v>
      </c>
      <c r="I456" t="s">
        <v>1974</v>
      </c>
      <c r="J456" t="s">
        <v>4154</v>
      </c>
      <c r="K456" t="s">
        <v>4153</v>
      </c>
      <c r="L456" t="s">
        <v>1970</v>
      </c>
      <c r="M456" t="s">
        <v>41</v>
      </c>
      <c r="N456">
        <v>11788</v>
      </c>
      <c r="O456" t="s">
        <v>4155</v>
      </c>
      <c r="P456">
        <v>40.811040508102003</v>
      </c>
      <c r="Q456">
        <v>-73.234227973056804</v>
      </c>
      <c r="R456">
        <v>50</v>
      </c>
      <c r="U456" t="s">
        <v>4151</v>
      </c>
      <c r="V456" t="s">
        <v>1974</v>
      </c>
      <c r="W456" t="s">
        <v>1975</v>
      </c>
      <c r="X456" t="s">
        <v>319</v>
      </c>
      <c r="Y456" t="s">
        <v>41</v>
      </c>
      <c r="Z456" t="s">
        <v>48</v>
      </c>
      <c r="AA456">
        <v>44892</v>
      </c>
      <c r="AB456" t="s">
        <v>4152</v>
      </c>
    </row>
    <row r="457" spans="1:29" x14ac:dyDescent="0.2">
      <c r="A457">
        <v>7065</v>
      </c>
      <c r="B457" t="s">
        <v>30</v>
      </c>
      <c r="C457" t="s">
        <v>380</v>
      </c>
      <c r="D457" t="s">
        <v>4159</v>
      </c>
      <c r="E457" t="s">
        <v>60</v>
      </c>
      <c r="F457" t="s">
        <v>4151</v>
      </c>
      <c r="G457" t="s">
        <v>1772</v>
      </c>
      <c r="H457" t="s">
        <v>4160</v>
      </c>
      <c r="I457" t="s">
        <v>1974</v>
      </c>
      <c r="J457" t="s">
        <v>4163</v>
      </c>
      <c r="K457" t="s">
        <v>4162</v>
      </c>
      <c r="L457" t="s">
        <v>916</v>
      </c>
      <c r="M457" t="s">
        <v>41</v>
      </c>
      <c r="N457">
        <v>31405</v>
      </c>
      <c r="O457" t="s">
        <v>4155</v>
      </c>
      <c r="P457">
        <v>32.056694108200098</v>
      </c>
      <c r="Q457">
        <v>-81.1466340608238</v>
      </c>
      <c r="R457">
        <v>10</v>
      </c>
      <c r="U457" t="s">
        <v>4151</v>
      </c>
      <c r="V457" t="s">
        <v>1974</v>
      </c>
      <c r="W457" t="s">
        <v>1975</v>
      </c>
      <c r="X457" t="s">
        <v>319</v>
      </c>
      <c r="Y457" t="s">
        <v>41</v>
      </c>
      <c r="Z457" t="s">
        <v>48</v>
      </c>
      <c r="AA457">
        <v>44892</v>
      </c>
      <c r="AB457" t="s">
        <v>4152</v>
      </c>
    </row>
    <row r="458" spans="1:29" x14ac:dyDescent="0.2">
      <c r="A458">
        <v>7066</v>
      </c>
      <c r="B458" t="s">
        <v>30</v>
      </c>
      <c r="C458" t="s">
        <v>380</v>
      </c>
      <c r="D458" t="s">
        <v>1976</v>
      </c>
      <c r="E458" t="s">
        <v>33</v>
      </c>
      <c r="F458" t="s">
        <v>1977</v>
      </c>
      <c r="G458" t="s">
        <v>1772</v>
      </c>
      <c r="H458" t="s">
        <v>1773</v>
      </c>
      <c r="I458" t="s">
        <v>1978</v>
      </c>
      <c r="J458" t="s">
        <v>1979</v>
      </c>
      <c r="K458" t="s">
        <v>1980</v>
      </c>
      <c r="L458" t="s">
        <v>752</v>
      </c>
      <c r="M458" t="s">
        <v>41</v>
      </c>
      <c r="N458">
        <v>64153</v>
      </c>
      <c r="O458" t="s">
        <v>1981</v>
      </c>
      <c r="P458">
        <v>39.287607322192898</v>
      </c>
      <c r="Q458">
        <v>-94.671748473749901</v>
      </c>
      <c r="R458">
        <v>113</v>
      </c>
      <c r="U458" t="s">
        <v>1976</v>
      </c>
      <c r="V458" t="s">
        <v>1978</v>
      </c>
      <c r="W458" t="s">
        <v>1980</v>
      </c>
      <c r="X458" t="s">
        <v>752</v>
      </c>
      <c r="Y458" t="s">
        <v>1982</v>
      </c>
      <c r="Z458" t="s">
        <v>48</v>
      </c>
      <c r="AA458">
        <v>44774</v>
      </c>
      <c r="AB458" t="s">
        <v>1983</v>
      </c>
      <c r="AC458" t="s">
        <v>1984</v>
      </c>
    </row>
    <row r="459" spans="1:29" x14ac:dyDescent="0.2">
      <c r="A459">
        <v>7067</v>
      </c>
      <c r="B459" t="s">
        <v>30</v>
      </c>
      <c r="C459" t="s">
        <v>380</v>
      </c>
      <c r="D459" t="s">
        <v>1976</v>
      </c>
      <c r="E459" t="s">
        <v>33</v>
      </c>
      <c r="F459" t="s">
        <v>1150</v>
      </c>
      <c r="G459" t="s">
        <v>1772</v>
      </c>
      <c r="H459" t="s">
        <v>380</v>
      </c>
      <c r="I459" t="s">
        <v>1978</v>
      </c>
      <c r="J459" t="s">
        <v>1985</v>
      </c>
      <c r="K459" t="s">
        <v>1150</v>
      </c>
      <c r="L459" t="s">
        <v>730</v>
      </c>
      <c r="M459" t="s">
        <v>41</v>
      </c>
      <c r="N459">
        <v>53190</v>
      </c>
      <c r="O459" t="s">
        <v>1986</v>
      </c>
      <c r="P459">
        <v>42.8329277400927</v>
      </c>
      <c r="Q459">
        <v>-88.7161436947966</v>
      </c>
      <c r="U459" t="s">
        <v>1976</v>
      </c>
      <c r="V459" t="s">
        <v>1978</v>
      </c>
      <c r="W459" t="s">
        <v>1980</v>
      </c>
      <c r="X459" t="s">
        <v>752</v>
      </c>
      <c r="Y459" t="s">
        <v>1982</v>
      </c>
      <c r="Z459" t="s">
        <v>48</v>
      </c>
      <c r="AA459">
        <v>44435</v>
      </c>
      <c r="AB459" t="s">
        <v>1987</v>
      </c>
      <c r="AC459" t="s">
        <v>1988</v>
      </c>
    </row>
    <row r="460" spans="1:29" x14ac:dyDescent="0.2">
      <c r="A460">
        <v>7068</v>
      </c>
      <c r="B460" t="s">
        <v>30</v>
      </c>
      <c r="C460" t="s">
        <v>380</v>
      </c>
      <c r="D460" t="s">
        <v>1989</v>
      </c>
      <c r="E460" t="s">
        <v>60</v>
      </c>
      <c r="F460" t="s">
        <v>1990</v>
      </c>
      <c r="G460" t="s">
        <v>1772</v>
      </c>
      <c r="H460" t="s">
        <v>380</v>
      </c>
      <c r="I460" t="s">
        <v>3760</v>
      </c>
      <c r="J460" t="s">
        <v>1991</v>
      </c>
      <c r="K460" t="s">
        <v>884</v>
      </c>
      <c r="L460" t="s">
        <v>739</v>
      </c>
      <c r="M460" t="s">
        <v>41</v>
      </c>
      <c r="N460">
        <v>77041</v>
      </c>
      <c r="O460" t="s">
        <v>1992</v>
      </c>
      <c r="P460">
        <v>29.864805167743199</v>
      </c>
      <c r="Q460">
        <v>-95.562969231866802</v>
      </c>
      <c r="R460">
        <v>15</v>
      </c>
      <c r="U460" t="s">
        <v>1989</v>
      </c>
      <c r="V460" t="s">
        <v>3760</v>
      </c>
      <c r="W460" t="s">
        <v>884</v>
      </c>
      <c r="X460" t="s">
        <v>739</v>
      </c>
      <c r="Y460" t="s">
        <v>41</v>
      </c>
      <c r="Z460" t="s">
        <v>48</v>
      </c>
      <c r="AA460">
        <v>44435</v>
      </c>
      <c r="AB460" t="s">
        <v>3761</v>
      </c>
      <c r="AC460" t="s">
        <v>1993</v>
      </c>
    </row>
    <row r="461" spans="1:29" x14ac:dyDescent="0.2">
      <c r="A461">
        <v>7069</v>
      </c>
      <c r="B461" t="s">
        <v>30</v>
      </c>
      <c r="C461" t="s">
        <v>380</v>
      </c>
      <c r="D461" t="s">
        <v>1994</v>
      </c>
      <c r="E461" t="s">
        <v>60</v>
      </c>
      <c r="F461" t="s">
        <v>1994</v>
      </c>
      <c r="G461" t="s">
        <v>1772</v>
      </c>
      <c r="H461" t="s">
        <v>1841</v>
      </c>
      <c r="I461" t="s">
        <v>1995</v>
      </c>
      <c r="J461" t="s">
        <v>1996</v>
      </c>
      <c r="K461" t="s">
        <v>1997</v>
      </c>
      <c r="L461" t="s">
        <v>494</v>
      </c>
      <c r="M461" t="s">
        <v>41</v>
      </c>
      <c r="N461">
        <v>19380</v>
      </c>
      <c r="O461" t="s">
        <v>1998</v>
      </c>
      <c r="P461">
        <v>39.999531480690699</v>
      </c>
      <c r="Q461">
        <v>-75.588139527696697</v>
      </c>
      <c r="U461" t="s">
        <v>1994</v>
      </c>
      <c r="V461" t="s">
        <v>1995</v>
      </c>
      <c r="W461" t="s">
        <v>1997</v>
      </c>
      <c r="X461" t="s">
        <v>494</v>
      </c>
      <c r="Y461" t="s">
        <v>41</v>
      </c>
      <c r="AB461" t="s">
        <v>1995</v>
      </c>
    </row>
    <row r="462" spans="1:29" x14ac:dyDescent="0.2">
      <c r="A462">
        <v>7070</v>
      </c>
      <c r="B462" t="s">
        <v>58</v>
      </c>
      <c r="C462" t="s">
        <v>380</v>
      </c>
      <c r="D462" t="s">
        <v>3008</v>
      </c>
      <c r="E462" t="s">
        <v>60</v>
      </c>
      <c r="F462" t="s">
        <v>3009</v>
      </c>
      <c r="G462" t="s">
        <v>1772</v>
      </c>
      <c r="H462" t="s">
        <v>4124</v>
      </c>
      <c r="I462" t="s">
        <v>3010</v>
      </c>
      <c r="J462" t="s">
        <v>3011</v>
      </c>
      <c r="K462" t="s">
        <v>402</v>
      </c>
      <c r="L462" t="s">
        <v>403</v>
      </c>
      <c r="M462" t="s">
        <v>65</v>
      </c>
      <c r="O462" t="s">
        <v>3012</v>
      </c>
      <c r="P462">
        <v>51.146258974709099</v>
      </c>
      <c r="Q462">
        <v>-114.28148037517199</v>
      </c>
      <c r="R462">
        <v>49</v>
      </c>
      <c r="U462" t="s">
        <v>3013</v>
      </c>
      <c r="V462" t="s">
        <v>3014</v>
      </c>
      <c r="W462" t="s">
        <v>402</v>
      </c>
      <c r="X462" t="s">
        <v>403</v>
      </c>
      <c r="Y462" t="s">
        <v>65</v>
      </c>
      <c r="Z462" t="s">
        <v>48</v>
      </c>
      <c r="AA462">
        <v>44891</v>
      </c>
      <c r="AB462" t="s">
        <v>3015</v>
      </c>
      <c r="AC462" t="s">
        <v>4123</v>
      </c>
    </row>
    <row r="463" spans="1:29" x14ac:dyDescent="0.2">
      <c r="A463">
        <v>7071</v>
      </c>
      <c r="B463" t="s">
        <v>30</v>
      </c>
      <c r="C463" t="s">
        <v>3862</v>
      </c>
      <c r="D463" t="s">
        <v>3863</v>
      </c>
      <c r="E463" t="s">
        <v>33</v>
      </c>
      <c r="F463" t="s">
        <v>3878</v>
      </c>
      <c r="G463" t="s">
        <v>1757</v>
      </c>
      <c r="H463" t="s">
        <v>3882</v>
      </c>
      <c r="I463" t="s">
        <v>3865</v>
      </c>
      <c r="J463" t="s">
        <v>3866</v>
      </c>
      <c r="K463" t="s">
        <v>3864</v>
      </c>
      <c r="L463" t="s">
        <v>3867</v>
      </c>
      <c r="M463" t="s">
        <v>41</v>
      </c>
      <c r="N463">
        <v>19720</v>
      </c>
      <c r="O463" t="s">
        <v>3868</v>
      </c>
      <c r="P463">
        <v>39.682258103730902</v>
      </c>
      <c r="Q463">
        <v>-75.545544715345599</v>
      </c>
      <c r="U463" t="s">
        <v>3869</v>
      </c>
      <c r="V463" t="s">
        <v>3870</v>
      </c>
      <c r="W463" t="s">
        <v>3871</v>
      </c>
      <c r="X463" t="s">
        <v>332</v>
      </c>
      <c r="Y463" t="s">
        <v>41</v>
      </c>
      <c r="Z463" t="s">
        <v>48</v>
      </c>
      <c r="AA463">
        <v>44801</v>
      </c>
      <c r="AB463" t="s">
        <v>3872</v>
      </c>
    </row>
    <row r="464" spans="1:29" x14ac:dyDescent="0.2">
      <c r="A464">
        <v>7072</v>
      </c>
      <c r="B464" t="s">
        <v>30</v>
      </c>
      <c r="C464" t="s">
        <v>3862</v>
      </c>
      <c r="D464" t="s">
        <v>3863</v>
      </c>
      <c r="E464" t="s">
        <v>33</v>
      </c>
      <c r="F464" t="s">
        <v>3877</v>
      </c>
      <c r="G464" t="s">
        <v>1757</v>
      </c>
      <c r="H464" t="s">
        <v>3882</v>
      </c>
      <c r="I464" t="s">
        <v>3865</v>
      </c>
      <c r="J464" t="s">
        <v>3875</v>
      </c>
      <c r="K464" t="s">
        <v>3873</v>
      </c>
      <c r="L464" t="s">
        <v>673</v>
      </c>
      <c r="M464" t="s">
        <v>41</v>
      </c>
      <c r="N464">
        <v>84042</v>
      </c>
      <c r="O464" t="s">
        <v>3876</v>
      </c>
      <c r="P464">
        <v>40.3461824494292</v>
      </c>
      <c r="Q464">
        <v>-111.73822698722201</v>
      </c>
      <c r="U464" t="s">
        <v>3869</v>
      </c>
      <c r="V464" t="s">
        <v>3870</v>
      </c>
      <c r="W464" t="s">
        <v>3871</v>
      </c>
      <c r="X464" t="s">
        <v>332</v>
      </c>
      <c r="Y464" t="s">
        <v>41</v>
      </c>
      <c r="Z464" t="s">
        <v>48</v>
      </c>
      <c r="AA464">
        <v>44801</v>
      </c>
      <c r="AB464" t="s">
        <v>3872</v>
      </c>
    </row>
    <row r="465" spans="1:29" x14ac:dyDescent="0.2">
      <c r="A465">
        <v>7073</v>
      </c>
      <c r="B465" t="s">
        <v>30</v>
      </c>
      <c r="C465" t="s">
        <v>3862</v>
      </c>
      <c r="D465" t="s">
        <v>3863</v>
      </c>
      <c r="E465" t="s">
        <v>33</v>
      </c>
      <c r="F465" t="s">
        <v>3879</v>
      </c>
      <c r="G465" t="s">
        <v>1757</v>
      </c>
      <c r="H465" t="s">
        <v>3882</v>
      </c>
      <c r="I465" t="s">
        <v>3865</v>
      </c>
      <c r="J465" t="s">
        <v>3880</v>
      </c>
      <c r="K465" t="s">
        <v>3874</v>
      </c>
      <c r="L465" t="s">
        <v>602</v>
      </c>
      <c r="M465" t="s">
        <v>41</v>
      </c>
      <c r="N465">
        <v>55344</v>
      </c>
      <c r="O465" t="s">
        <v>3881</v>
      </c>
      <c r="P465">
        <v>44.865019426287901</v>
      </c>
      <c r="Q465">
        <v>-93.401329375422705</v>
      </c>
      <c r="U465" t="s">
        <v>3869</v>
      </c>
      <c r="V465" t="s">
        <v>3870</v>
      </c>
      <c r="W465" t="s">
        <v>3871</v>
      </c>
      <c r="X465" t="s">
        <v>332</v>
      </c>
      <c r="Y465" t="s">
        <v>41</v>
      </c>
      <c r="Z465" t="s">
        <v>48</v>
      </c>
      <c r="AA465">
        <v>44801</v>
      </c>
      <c r="AB465" t="s">
        <v>3872</v>
      </c>
    </row>
    <row r="466" spans="1:29" x14ac:dyDescent="0.2">
      <c r="A466">
        <v>7074</v>
      </c>
      <c r="B466" t="s">
        <v>30</v>
      </c>
      <c r="C466" t="s">
        <v>380</v>
      </c>
      <c r="D466" t="s">
        <v>1999</v>
      </c>
      <c r="E466" t="s">
        <v>60</v>
      </c>
      <c r="F466" t="s">
        <v>1999</v>
      </c>
      <c r="G466" t="s">
        <v>1772</v>
      </c>
      <c r="H466" t="s">
        <v>1841</v>
      </c>
      <c r="I466" t="s">
        <v>2000</v>
      </c>
      <c r="J466" t="s">
        <v>2001</v>
      </c>
      <c r="K466" t="s">
        <v>2002</v>
      </c>
      <c r="L466" t="s">
        <v>392</v>
      </c>
      <c r="M466" t="s">
        <v>41</v>
      </c>
      <c r="N466">
        <v>94070</v>
      </c>
      <c r="O466" t="s">
        <v>2003</v>
      </c>
      <c r="P466">
        <v>37.516419169926998</v>
      </c>
      <c r="Q466">
        <v>-122.264279617984</v>
      </c>
      <c r="U466" t="s">
        <v>2004</v>
      </c>
      <c r="V466" t="s">
        <v>2000</v>
      </c>
      <c r="W466" t="s">
        <v>2002</v>
      </c>
      <c r="X466" t="s">
        <v>392</v>
      </c>
      <c r="Y466" t="s">
        <v>41</v>
      </c>
      <c r="AB466" t="s">
        <v>2005</v>
      </c>
    </row>
    <row r="467" spans="1:29" x14ac:dyDescent="0.2">
      <c r="A467">
        <v>7075</v>
      </c>
      <c r="B467" t="s">
        <v>30</v>
      </c>
      <c r="C467" t="s">
        <v>380</v>
      </c>
      <c r="D467" t="s">
        <v>2006</v>
      </c>
      <c r="E467" t="s">
        <v>33</v>
      </c>
      <c r="F467" t="s">
        <v>2006</v>
      </c>
      <c r="G467" t="s">
        <v>1757</v>
      </c>
      <c r="H467" t="s">
        <v>1758</v>
      </c>
      <c r="I467" t="s">
        <v>2007</v>
      </c>
      <c r="J467" t="s">
        <v>2008</v>
      </c>
      <c r="K467" t="s">
        <v>2009</v>
      </c>
      <c r="L467" t="s">
        <v>332</v>
      </c>
      <c r="M467" t="s">
        <v>41</v>
      </c>
      <c r="N467">
        <v>1970</v>
      </c>
      <c r="O467" t="s">
        <v>2010</v>
      </c>
      <c r="P467">
        <v>42.518101134061602</v>
      </c>
      <c r="Q467">
        <v>-70.886478917926794</v>
      </c>
      <c r="R467">
        <v>57</v>
      </c>
      <c r="U467" t="s">
        <v>2006</v>
      </c>
      <c r="V467" t="s">
        <v>2007</v>
      </c>
      <c r="W467" t="s">
        <v>2009</v>
      </c>
      <c r="X467" t="s">
        <v>332</v>
      </c>
      <c r="Y467" t="s">
        <v>41</v>
      </c>
      <c r="AB467" t="s">
        <v>2011</v>
      </c>
    </row>
    <row r="468" spans="1:29" x14ac:dyDescent="0.2">
      <c r="A468">
        <v>7076</v>
      </c>
      <c r="B468" t="s">
        <v>58</v>
      </c>
      <c r="C468" t="s">
        <v>380</v>
      </c>
      <c r="D468" t="s">
        <v>995</v>
      </c>
      <c r="E468" t="s">
        <v>60</v>
      </c>
      <c r="F468" t="s">
        <v>3086</v>
      </c>
      <c r="G468" t="s">
        <v>1772</v>
      </c>
      <c r="H468" t="s">
        <v>4108</v>
      </c>
      <c r="I468" t="s">
        <v>997</v>
      </c>
      <c r="J468" t="s">
        <v>3087</v>
      </c>
      <c r="K468" t="s">
        <v>3088</v>
      </c>
      <c r="L468" t="s">
        <v>339</v>
      </c>
      <c r="M468" t="s">
        <v>41</v>
      </c>
      <c r="N468">
        <v>45420</v>
      </c>
      <c r="O468" t="s">
        <v>3089</v>
      </c>
      <c r="P468">
        <v>39.715498402451701</v>
      </c>
      <c r="Q468">
        <v>-84.111824546531196</v>
      </c>
      <c r="U468" t="s">
        <v>995</v>
      </c>
      <c r="V468" t="s">
        <v>997</v>
      </c>
      <c r="W468" t="s">
        <v>1001</v>
      </c>
      <c r="X468" t="s">
        <v>339</v>
      </c>
      <c r="Y468" t="s">
        <v>41</v>
      </c>
      <c r="Z468" t="s">
        <v>48</v>
      </c>
      <c r="AA468">
        <v>44891</v>
      </c>
      <c r="AB468" t="s">
        <v>3090</v>
      </c>
      <c r="AC468" t="s">
        <v>4115</v>
      </c>
    </row>
    <row r="469" spans="1:29" x14ac:dyDescent="0.2">
      <c r="A469">
        <v>8000</v>
      </c>
      <c r="B469" t="s">
        <v>30</v>
      </c>
      <c r="C469" t="s">
        <v>380</v>
      </c>
      <c r="D469" t="s">
        <v>1029</v>
      </c>
      <c r="E469" t="s">
        <v>60</v>
      </c>
      <c r="G469" t="s">
        <v>2012</v>
      </c>
      <c r="H469" t="s">
        <v>2013</v>
      </c>
      <c r="J469" t="s">
        <v>1033</v>
      </c>
      <c r="K469" t="s">
        <v>1034</v>
      </c>
      <c r="L469" t="s">
        <v>392</v>
      </c>
      <c r="M469" t="s">
        <v>41</v>
      </c>
      <c r="N469">
        <v>94804</v>
      </c>
      <c r="O469" t="s">
        <v>1035</v>
      </c>
      <c r="P469">
        <v>37.9208482060344</v>
      </c>
      <c r="Q469">
        <v>-122.352250245024</v>
      </c>
      <c r="R469">
        <v>30</v>
      </c>
      <c r="U469" t="s">
        <v>1029</v>
      </c>
      <c r="V469" t="s">
        <v>1036</v>
      </c>
      <c r="W469" t="s">
        <v>1034</v>
      </c>
      <c r="X469" t="s">
        <v>392</v>
      </c>
      <c r="Y469" t="s">
        <v>41</v>
      </c>
      <c r="Z469" t="s">
        <v>48</v>
      </c>
      <c r="AA469">
        <v>44773</v>
      </c>
      <c r="AB469" t="s">
        <v>1037</v>
      </c>
      <c r="AC469" t="s">
        <v>2014</v>
      </c>
    </row>
    <row r="470" spans="1:29" x14ac:dyDescent="0.2">
      <c r="A470">
        <v>8002</v>
      </c>
      <c r="B470" t="s">
        <v>30</v>
      </c>
      <c r="C470" t="s">
        <v>380</v>
      </c>
      <c r="D470" t="s">
        <v>3933</v>
      </c>
      <c r="E470" t="s">
        <v>33</v>
      </c>
      <c r="G470" t="s">
        <v>2016</v>
      </c>
      <c r="H470" t="s">
        <v>380</v>
      </c>
      <c r="I470" t="s">
        <v>3934</v>
      </c>
      <c r="J470" t="s">
        <v>3935</v>
      </c>
      <c r="K470" t="s">
        <v>3544</v>
      </c>
      <c r="L470" t="s">
        <v>494</v>
      </c>
      <c r="M470" t="s">
        <v>41</v>
      </c>
      <c r="N470" t="s">
        <v>3936</v>
      </c>
      <c r="O470" t="s">
        <v>3937</v>
      </c>
      <c r="P470">
        <v>40.560052492936201</v>
      </c>
      <c r="Q470">
        <v>-75.579796602560705</v>
      </c>
      <c r="U470" t="s">
        <v>3933</v>
      </c>
      <c r="V470" t="s">
        <v>3934</v>
      </c>
      <c r="W470" t="s">
        <v>3544</v>
      </c>
      <c r="X470" t="s">
        <v>494</v>
      </c>
      <c r="Y470" t="s">
        <v>41</v>
      </c>
      <c r="Z470" t="s">
        <v>48</v>
      </c>
      <c r="AA470">
        <v>44801</v>
      </c>
      <c r="AB470" t="s">
        <v>3934</v>
      </c>
      <c r="AC470" t="s">
        <v>3938</v>
      </c>
    </row>
    <row r="471" spans="1:29" x14ac:dyDescent="0.2">
      <c r="A471">
        <v>8004</v>
      </c>
      <c r="B471" t="s">
        <v>30</v>
      </c>
      <c r="C471" t="s">
        <v>380</v>
      </c>
      <c r="D471" t="s">
        <v>2015</v>
      </c>
      <c r="E471" t="s">
        <v>33</v>
      </c>
      <c r="G471" t="s">
        <v>2016</v>
      </c>
      <c r="H471" t="s">
        <v>380</v>
      </c>
      <c r="I471" t="s">
        <v>2017</v>
      </c>
      <c r="J471" t="s">
        <v>2018</v>
      </c>
      <c r="K471" t="s">
        <v>2019</v>
      </c>
      <c r="L471" t="s">
        <v>494</v>
      </c>
      <c r="M471" t="s">
        <v>41</v>
      </c>
      <c r="N471" t="s">
        <v>2020</v>
      </c>
      <c r="O471" t="s">
        <v>2021</v>
      </c>
      <c r="P471">
        <v>40.041998883512399</v>
      </c>
      <c r="Q471">
        <v>-75.360717052294206</v>
      </c>
      <c r="U471" t="s">
        <v>2022</v>
      </c>
      <c r="V471" t="s">
        <v>2023</v>
      </c>
      <c r="W471" t="s">
        <v>2024</v>
      </c>
      <c r="X471" t="s">
        <v>2025</v>
      </c>
      <c r="Y471" t="s">
        <v>903</v>
      </c>
      <c r="Z471" t="s">
        <v>48</v>
      </c>
      <c r="AA471">
        <v>44773</v>
      </c>
      <c r="AB471" t="s">
        <v>2026</v>
      </c>
      <c r="AC471" t="s">
        <v>2027</v>
      </c>
    </row>
    <row r="472" spans="1:29" x14ac:dyDescent="0.2">
      <c r="A472">
        <v>8006</v>
      </c>
      <c r="B472" t="s">
        <v>30</v>
      </c>
      <c r="C472" t="s">
        <v>380</v>
      </c>
      <c r="D472" t="s">
        <v>2028</v>
      </c>
      <c r="E472" t="s">
        <v>33</v>
      </c>
      <c r="G472" t="s">
        <v>2029</v>
      </c>
      <c r="H472" t="s">
        <v>2030</v>
      </c>
      <c r="I472" t="s">
        <v>2031</v>
      </c>
      <c r="J472" t="s">
        <v>2032</v>
      </c>
      <c r="K472" t="s">
        <v>2033</v>
      </c>
      <c r="L472" t="s">
        <v>494</v>
      </c>
      <c r="M472" t="s">
        <v>41</v>
      </c>
      <c r="N472">
        <v>19032</v>
      </c>
      <c r="O472" t="s">
        <v>2034</v>
      </c>
      <c r="P472">
        <v>39.889790100571801</v>
      </c>
      <c r="Q472">
        <v>-75.277602002345702</v>
      </c>
      <c r="R472">
        <v>2</v>
      </c>
      <c r="U472" t="s">
        <v>2028</v>
      </c>
      <c r="V472" t="s">
        <v>2031</v>
      </c>
      <c r="W472" t="s">
        <v>493</v>
      </c>
      <c r="X472" t="s">
        <v>494</v>
      </c>
      <c r="Y472" t="s">
        <v>41</v>
      </c>
      <c r="Z472" t="s">
        <v>48</v>
      </c>
      <c r="AA472">
        <v>44773</v>
      </c>
      <c r="AB472" t="s">
        <v>2035</v>
      </c>
      <c r="AC472" t="s">
        <v>2036</v>
      </c>
    </row>
    <row r="473" spans="1:29" x14ac:dyDescent="0.2">
      <c r="A473">
        <v>8008</v>
      </c>
      <c r="B473" t="s">
        <v>30</v>
      </c>
      <c r="C473" t="s">
        <v>380</v>
      </c>
      <c r="D473" t="s">
        <v>676</v>
      </c>
      <c r="E473" t="s">
        <v>60</v>
      </c>
      <c r="G473" t="s">
        <v>2037</v>
      </c>
      <c r="H473" t="s">
        <v>2038</v>
      </c>
      <c r="I473" t="s">
        <v>680</v>
      </c>
      <c r="J473" t="s">
        <v>681</v>
      </c>
      <c r="K473" t="s">
        <v>682</v>
      </c>
      <c r="L473" t="s">
        <v>392</v>
      </c>
      <c r="M473" t="s">
        <v>41</v>
      </c>
      <c r="N473">
        <v>92008</v>
      </c>
      <c r="O473" t="s">
        <v>683</v>
      </c>
      <c r="P473">
        <v>33.1318085328693</v>
      </c>
      <c r="Q473">
        <v>-117.276</v>
      </c>
      <c r="R473">
        <v>13</v>
      </c>
      <c r="U473" t="s">
        <v>676</v>
      </c>
      <c r="V473" t="s">
        <v>680</v>
      </c>
      <c r="W473" t="s">
        <v>682</v>
      </c>
      <c r="X473" t="s">
        <v>392</v>
      </c>
      <c r="Y473" t="s">
        <v>41</v>
      </c>
      <c r="Z473" t="s">
        <v>48</v>
      </c>
      <c r="AA473">
        <v>44773</v>
      </c>
      <c r="AB473" t="s">
        <v>1087</v>
      </c>
    </row>
    <row r="474" spans="1:29" x14ac:dyDescent="0.2">
      <c r="A474">
        <v>8010</v>
      </c>
      <c r="B474" t="s">
        <v>30</v>
      </c>
      <c r="C474" t="s">
        <v>380</v>
      </c>
      <c r="D474" t="s">
        <v>2039</v>
      </c>
      <c r="E474" t="s">
        <v>33</v>
      </c>
      <c r="G474" t="s">
        <v>2012</v>
      </c>
      <c r="H474" t="s">
        <v>2040</v>
      </c>
      <c r="I474" t="s">
        <v>2041</v>
      </c>
      <c r="J474" t="s">
        <v>2042</v>
      </c>
      <c r="K474" t="s">
        <v>889</v>
      </c>
      <c r="L474" t="s">
        <v>125</v>
      </c>
      <c r="M474" t="s">
        <v>41</v>
      </c>
      <c r="N474">
        <v>48108</v>
      </c>
      <c r="O474" t="s">
        <v>2043</v>
      </c>
      <c r="P474">
        <v>44.31</v>
      </c>
      <c r="Q474">
        <v>-85.6</v>
      </c>
      <c r="R474">
        <v>200</v>
      </c>
      <c r="U474" t="s">
        <v>2039</v>
      </c>
      <c r="V474" t="s">
        <v>2041</v>
      </c>
      <c r="W474" t="s">
        <v>889</v>
      </c>
      <c r="X474" t="s">
        <v>125</v>
      </c>
      <c r="Y474" t="s">
        <v>41</v>
      </c>
      <c r="Z474" t="s">
        <v>71</v>
      </c>
      <c r="AA474">
        <v>44776</v>
      </c>
      <c r="AB474" t="s">
        <v>2044</v>
      </c>
    </row>
    <row r="475" spans="1:29" x14ac:dyDescent="0.2">
      <c r="A475">
        <v>8012</v>
      </c>
      <c r="B475" t="s">
        <v>30</v>
      </c>
      <c r="C475" t="s">
        <v>380</v>
      </c>
      <c r="D475" t="s">
        <v>2045</v>
      </c>
      <c r="E475" t="s">
        <v>60</v>
      </c>
      <c r="G475" t="s">
        <v>2037</v>
      </c>
      <c r="H475" t="s">
        <v>2046</v>
      </c>
      <c r="I475" t="s">
        <v>872</v>
      </c>
      <c r="J475" t="s">
        <v>1484</v>
      </c>
      <c r="K475" t="s">
        <v>1485</v>
      </c>
      <c r="L475" t="s">
        <v>332</v>
      </c>
      <c r="M475" t="s">
        <v>41</v>
      </c>
      <c r="N475" t="s">
        <v>2047</v>
      </c>
      <c r="O475" t="s">
        <v>2048</v>
      </c>
      <c r="P475">
        <v>42.6034605288663</v>
      </c>
      <c r="Q475">
        <v>-71.282785015293101</v>
      </c>
      <c r="R475">
        <v>151</v>
      </c>
      <c r="U475" t="s">
        <v>876</v>
      </c>
      <c r="V475" t="s">
        <v>872</v>
      </c>
      <c r="W475" t="s">
        <v>383</v>
      </c>
      <c r="X475" t="s">
        <v>40</v>
      </c>
      <c r="Y475" t="s">
        <v>41</v>
      </c>
      <c r="Z475" t="s">
        <v>48</v>
      </c>
      <c r="AA475">
        <v>44773</v>
      </c>
      <c r="AB475" t="s">
        <v>2049</v>
      </c>
    </row>
    <row r="476" spans="1:29" x14ac:dyDescent="0.2">
      <c r="A476">
        <v>8014</v>
      </c>
      <c r="B476" t="s">
        <v>30</v>
      </c>
      <c r="C476" t="s">
        <v>380</v>
      </c>
      <c r="D476" t="s">
        <v>2050</v>
      </c>
      <c r="E476" t="s">
        <v>60</v>
      </c>
      <c r="G476" t="s">
        <v>2029</v>
      </c>
      <c r="H476" t="s">
        <v>380</v>
      </c>
      <c r="I476" t="s">
        <v>2051</v>
      </c>
      <c r="J476" t="s">
        <v>2052</v>
      </c>
      <c r="K476" t="s">
        <v>2053</v>
      </c>
      <c r="L476" t="s">
        <v>392</v>
      </c>
      <c r="M476" t="s">
        <v>41</v>
      </c>
      <c r="N476">
        <v>94588</v>
      </c>
      <c r="O476" t="s">
        <v>2054</v>
      </c>
      <c r="P476">
        <v>37.686234861156201</v>
      </c>
      <c r="Q476">
        <v>-121.87167694496399</v>
      </c>
      <c r="R476">
        <v>23</v>
      </c>
      <c r="U476" t="s">
        <v>2050</v>
      </c>
      <c r="V476" t="s">
        <v>115</v>
      </c>
      <c r="W476" t="s">
        <v>2053</v>
      </c>
      <c r="X476" t="s">
        <v>392</v>
      </c>
      <c r="Y476" t="s">
        <v>41</v>
      </c>
      <c r="Z476" t="s">
        <v>48</v>
      </c>
      <c r="AA476">
        <v>44773</v>
      </c>
      <c r="AB476" t="s">
        <v>2055</v>
      </c>
      <c r="AC476" t="s">
        <v>2056</v>
      </c>
    </row>
    <row r="477" spans="1:29" x14ac:dyDescent="0.2">
      <c r="A477">
        <v>8016</v>
      </c>
      <c r="B477" t="s">
        <v>30</v>
      </c>
      <c r="C477" t="s">
        <v>380</v>
      </c>
      <c r="D477" t="s">
        <v>2057</v>
      </c>
      <c r="E477" t="s">
        <v>33</v>
      </c>
      <c r="G477" t="s">
        <v>2029</v>
      </c>
      <c r="H477" t="s">
        <v>2058</v>
      </c>
      <c r="I477" t="s">
        <v>2059</v>
      </c>
      <c r="J477" t="s">
        <v>2060</v>
      </c>
      <c r="K477" t="s">
        <v>2061</v>
      </c>
      <c r="L477" t="s">
        <v>626</v>
      </c>
      <c r="M477" t="s">
        <v>41</v>
      </c>
      <c r="N477">
        <v>47449</v>
      </c>
      <c r="O477" t="s">
        <v>2062</v>
      </c>
      <c r="P477">
        <v>38.904496165527</v>
      </c>
      <c r="Q477">
        <v>-86.919273315232104</v>
      </c>
      <c r="R477">
        <v>12</v>
      </c>
      <c r="U477" t="s">
        <v>2057</v>
      </c>
      <c r="V477" t="s">
        <v>2059</v>
      </c>
      <c r="W477" t="s">
        <v>2061</v>
      </c>
      <c r="X477" t="s">
        <v>626</v>
      </c>
      <c r="Y477" t="s">
        <v>41</v>
      </c>
      <c r="Z477" t="s">
        <v>48</v>
      </c>
      <c r="AA477">
        <v>44773</v>
      </c>
      <c r="AB477" t="s">
        <v>2063</v>
      </c>
    </row>
    <row r="478" spans="1:29" x14ac:dyDescent="0.2">
      <c r="A478">
        <v>8018</v>
      </c>
      <c r="B478" t="s">
        <v>30</v>
      </c>
      <c r="C478" t="s">
        <v>380</v>
      </c>
      <c r="D478" t="s">
        <v>2064</v>
      </c>
      <c r="E478" t="s">
        <v>60</v>
      </c>
      <c r="G478" t="s">
        <v>2012</v>
      </c>
      <c r="H478" t="s">
        <v>2065</v>
      </c>
      <c r="I478" t="s">
        <v>2066</v>
      </c>
      <c r="J478" t="s">
        <v>2067</v>
      </c>
      <c r="K478" t="s">
        <v>2068</v>
      </c>
      <c r="L478" t="s">
        <v>392</v>
      </c>
      <c r="M478" t="s">
        <v>41</v>
      </c>
      <c r="N478">
        <v>95662</v>
      </c>
      <c r="O478" t="s">
        <v>2069</v>
      </c>
      <c r="P478">
        <v>38.672468377398197</v>
      </c>
      <c r="Q478">
        <v>-121.41509570033</v>
      </c>
      <c r="R478">
        <v>30</v>
      </c>
      <c r="U478" t="s">
        <v>2064</v>
      </c>
      <c r="V478" t="s">
        <v>2066</v>
      </c>
      <c r="W478" t="s">
        <v>2070</v>
      </c>
      <c r="X478" t="s">
        <v>392</v>
      </c>
      <c r="Y478" t="s">
        <v>41</v>
      </c>
      <c r="Z478" t="s">
        <v>48</v>
      </c>
      <c r="AA478">
        <v>44437</v>
      </c>
      <c r="AB478" t="s">
        <v>2071</v>
      </c>
      <c r="AC478" t="s">
        <v>2072</v>
      </c>
    </row>
    <row r="479" spans="1:29" x14ac:dyDescent="0.2">
      <c r="A479">
        <v>8020</v>
      </c>
      <c r="B479" t="s">
        <v>30</v>
      </c>
      <c r="C479" t="s">
        <v>380</v>
      </c>
      <c r="D479" t="s">
        <v>2073</v>
      </c>
      <c r="E479" t="s">
        <v>60</v>
      </c>
      <c r="G479" t="s">
        <v>2012</v>
      </c>
      <c r="H479" t="s">
        <v>2074</v>
      </c>
      <c r="I479" t="s">
        <v>2075</v>
      </c>
      <c r="J479" t="s">
        <v>2076</v>
      </c>
      <c r="K479" t="s">
        <v>2077</v>
      </c>
      <c r="L479" t="s">
        <v>332</v>
      </c>
      <c r="M479" t="s">
        <v>41</v>
      </c>
      <c r="N479" t="s">
        <v>2078</v>
      </c>
      <c r="O479" t="s">
        <v>2079</v>
      </c>
      <c r="P479">
        <v>42.624526677729399</v>
      </c>
      <c r="Q479">
        <v>-71.351287744907594</v>
      </c>
      <c r="R479">
        <v>6</v>
      </c>
      <c r="U479" t="s">
        <v>2073</v>
      </c>
      <c r="V479" t="s">
        <v>2080</v>
      </c>
      <c r="W479" t="s">
        <v>2077</v>
      </c>
      <c r="X479" t="s">
        <v>332</v>
      </c>
      <c r="Y479" t="s">
        <v>41</v>
      </c>
      <c r="Z479" t="s">
        <v>48</v>
      </c>
      <c r="AA479">
        <v>44773</v>
      </c>
      <c r="AB479" t="s">
        <v>2081</v>
      </c>
      <c r="AC479" t="s">
        <v>2082</v>
      </c>
    </row>
    <row r="480" spans="1:29" x14ac:dyDescent="0.2">
      <c r="A480">
        <v>8022</v>
      </c>
      <c r="B480" t="s">
        <v>30</v>
      </c>
      <c r="C480" t="s">
        <v>380</v>
      </c>
      <c r="D480" t="s">
        <v>1779</v>
      </c>
      <c r="E480" t="s">
        <v>33</v>
      </c>
      <c r="G480" t="s">
        <v>2083</v>
      </c>
      <c r="H480" t="s">
        <v>2084</v>
      </c>
      <c r="I480" t="s">
        <v>1780</v>
      </c>
      <c r="J480" t="s">
        <v>1781</v>
      </c>
      <c r="K480" t="s">
        <v>751</v>
      </c>
      <c r="L480" t="s">
        <v>752</v>
      </c>
      <c r="M480" t="s">
        <v>41</v>
      </c>
      <c r="N480">
        <v>63123</v>
      </c>
      <c r="O480" t="s">
        <v>1782</v>
      </c>
      <c r="P480">
        <v>38.525190795696098</v>
      </c>
      <c r="Q480">
        <v>-90.332894315494698</v>
      </c>
      <c r="R480">
        <v>92</v>
      </c>
      <c r="U480" t="s">
        <v>1783</v>
      </c>
      <c r="V480" t="s">
        <v>1784</v>
      </c>
      <c r="W480" t="s">
        <v>1785</v>
      </c>
      <c r="X480" t="s">
        <v>1786</v>
      </c>
      <c r="Y480" t="s">
        <v>1787</v>
      </c>
      <c r="Z480" t="s">
        <v>48</v>
      </c>
      <c r="AA480">
        <v>44773</v>
      </c>
      <c r="AB480" t="s">
        <v>1788</v>
      </c>
      <c r="AC480" t="s">
        <v>2085</v>
      </c>
    </row>
    <row r="481" spans="1:29" x14ac:dyDescent="0.2">
      <c r="A481">
        <v>8024</v>
      </c>
      <c r="B481" t="s">
        <v>30</v>
      </c>
      <c r="C481" t="s">
        <v>380</v>
      </c>
      <c r="D481" t="s">
        <v>2086</v>
      </c>
      <c r="E481" t="s">
        <v>60</v>
      </c>
      <c r="G481" t="s">
        <v>2087</v>
      </c>
      <c r="H481" t="s">
        <v>2088</v>
      </c>
      <c r="I481" t="s">
        <v>2089</v>
      </c>
      <c r="J481" t="s">
        <v>2090</v>
      </c>
      <c r="K481" t="s">
        <v>2091</v>
      </c>
      <c r="L481" t="s">
        <v>1522</v>
      </c>
      <c r="M481" t="s">
        <v>41</v>
      </c>
      <c r="N481">
        <v>66211</v>
      </c>
      <c r="O481" t="s">
        <v>2092</v>
      </c>
      <c r="P481">
        <v>38.924750348169802</v>
      </c>
      <c r="Q481">
        <v>-94.655602872037704</v>
      </c>
      <c r="U481" t="s">
        <v>2086</v>
      </c>
      <c r="V481" t="s">
        <v>2089</v>
      </c>
      <c r="W481" t="s">
        <v>2091</v>
      </c>
      <c r="X481" t="s">
        <v>1522</v>
      </c>
      <c r="Y481" t="s">
        <v>41</v>
      </c>
      <c r="Z481" t="s">
        <v>48</v>
      </c>
      <c r="AA481">
        <v>44434</v>
      </c>
      <c r="AB481" t="s">
        <v>2093</v>
      </c>
    </row>
    <row r="482" spans="1:29" x14ac:dyDescent="0.2">
      <c r="A482">
        <v>8026</v>
      </c>
      <c r="B482" t="s">
        <v>30</v>
      </c>
      <c r="C482" t="s">
        <v>380</v>
      </c>
      <c r="D482" t="s">
        <v>3790</v>
      </c>
      <c r="E482" t="s">
        <v>33</v>
      </c>
      <c r="G482" t="s">
        <v>2029</v>
      </c>
      <c r="H482" t="s">
        <v>2095</v>
      </c>
      <c r="I482" t="s">
        <v>2096</v>
      </c>
      <c r="J482" t="s">
        <v>2097</v>
      </c>
      <c r="K482" t="s">
        <v>3438</v>
      </c>
      <c r="L482" t="s">
        <v>2247</v>
      </c>
      <c r="M482" t="s">
        <v>41</v>
      </c>
      <c r="N482" t="s">
        <v>2099</v>
      </c>
      <c r="O482" t="s">
        <v>2100</v>
      </c>
      <c r="P482">
        <v>42.314481051231702</v>
      </c>
      <c r="Q482">
        <v>-71.797936730503196</v>
      </c>
      <c r="R482">
        <v>5</v>
      </c>
      <c r="U482" t="s">
        <v>2094</v>
      </c>
      <c r="V482" t="s">
        <v>2096</v>
      </c>
      <c r="W482" t="s">
        <v>1969</v>
      </c>
      <c r="X482" t="s">
        <v>319</v>
      </c>
      <c r="Y482" t="s">
        <v>1969</v>
      </c>
      <c r="Z482" t="s">
        <v>48</v>
      </c>
      <c r="AA482">
        <v>44781</v>
      </c>
      <c r="AB482" t="s">
        <v>2101</v>
      </c>
      <c r="AC482" t="s">
        <v>2102</v>
      </c>
    </row>
    <row r="483" spans="1:29" x14ac:dyDescent="0.2">
      <c r="A483">
        <v>8028</v>
      </c>
      <c r="B483" t="s">
        <v>30</v>
      </c>
      <c r="C483" t="s">
        <v>380</v>
      </c>
      <c r="D483" t="s">
        <v>2103</v>
      </c>
      <c r="E483" t="s">
        <v>33</v>
      </c>
      <c r="G483" t="s">
        <v>2083</v>
      </c>
      <c r="H483" t="s">
        <v>2104</v>
      </c>
      <c r="I483" t="s">
        <v>2105</v>
      </c>
      <c r="J483" t="s">
        <v>2106</v>
      </c>
      <c r="K483" t="s">
        <v>2107</v>
      </c>
      <c r="L483" t="s">
        <v>2108</v>
      </c>
      <c r="M483" t="s">
        <v>41</v>
      </c>
      <c r="N483" t="s">
        <v>2109</v>
      </c>
      <c r="O483" t="s">
        <v>2110</v>
      </c>
      <c r="P483">
        <v>43.076463425855103</v>
      </c>
      <c r="Q483">
        <v>-70.801081887217606</v>
      </c>
      <c r="R483">
        <v>98</v>
      </c>
      <c r="U483" t="s">
        <v>2111</v>
      </c>
      <c r="V483" t="s">
        <v>2112</v>
      </c>
      <c r="W483" t="s">
        <v>2113</v>
      </c>
      <c r="X483" t="s">
        <v>1165</v>
      </c>
      <c r="Y483" t="s">
        <v>541</v>
      </c>
      <c r="Z483" t="s">
        <v>48</v>
      </c>
      <c r="AA483">
        <v>44773</v>
      </c>
      <c r="AB483" t="s">
        <v>2114</v>
      </c>
    </row>
    <row r="484" spans="1:29" x14ac:dyDescent="0.2">
      <c r="A484">
        <v>8030</v>
      </c>
      <c r="B484" t="s">
        <v>30</v>
      </c>
      <c r="C484" t="s">
        <v>380</v>
      </c>
      <c r="D484" t="s">
        <v>1797</v>
      </c>
      <c r="E484" t="s">
        <v>33</v>
      </c>
      <c r="G484" t="s">
        <v>2083</v>
      </c>
      <c r="H484" t="s">
        <v>2115</v>
      </c>
      <c r="I484" t="s">
        <v>1800</v>
      </c>
      <c r="J484" t="s">
        <v>1801</v>
      </c>
      <c r="K484" t="s">
        <v>1802</v>
      </c>
      <c r="L484" t="s">
        <v>1803</v>
      </c>
      <c r="M484" t="s">
        <v>41</v>
      </c>
      <c r="N484">
        <v>23452</v>
      </c>
      <c r="O484" t="s">
        <v>1804</v>
      </c>
      <c r="P484">
        <v>36.827109434501097</v>
      </c>
      <c r="Q484">
        <v>-76.064242989169301</v>
      </c>
      <c r="U484" t="s">
        <v>1797</v>
      </c>
      <c r="V484" t="s">
        <v>1800</v>
      </c>
      <c r="W484" t="s">
        <v>1805</v>
      </c>
      <c r="X484" t="s">
        <v>1806</v>
      </c>
      <c r="Y484" t="s">
        <v>541</v>
      </c>
      <c r="Z484" t="s">
        <v>48</v>
      </c>
      <c r="AA484">
        <v>44426</v>
      </c>
      <c r="AB484" t="s">
        <v>1362</v>
      </c>
    </row>
    <row r="485" spans="1:29" x14ac:dyDescent="0.2">
      <c r="A485">
        <v>8032</v>
      </c>
      <c r="B485" t="s">
        <v>30</v>
      </c>
      <c r="C485" t="s">
        <v>380</v>
      </c>
      <c r="D485" t="s">
        <v>1797</v>
      </c>
      <c r="E485" t="s">
        <v>33</v>
      </c>
      <c r="G485" t="s">
        <v>2083</v>
      </c>
      <c r="H485" t="s">
        <v>2115</v>
      </c>
      <c r="I485" t="s">
        <v>1800</v>
      </c>
      <c r="J485" t="s">
        <v>1808</v>
      </c>
      <c r="K485" t="s">
        <v>954</v>
      </c>
      <c r="L485" t="s">
        <v>739</v>
      </c>
      <c r="M485" t="s">
        <v>41</v>
      </c>
      <c r="N485">
        <v>78753</v>
      </c>
      <c r="O485" t="s">
        <v>1809</v>
      </c>
      <c r="P485">
        <v>30.412513791364301</v>
      </c>
      <c r="Q485">
        <v>-97.645902029821002</v>
      </c>
      <c r="U485" t="s">
        <v>1797</v>
      </c>
      <c r="V485" t="s">
        <v>1800</v>
      </c>
      <c r="W485" t="s">
        <v>1805</v>
      </c>
      <c r="X485" t="s">
        <v>1806</v>
      </c>
      <c r="Y485" t="s">
        <v>541</v>
      </c>
      <c r="Z485" t="s">
        <v>48</v>
      </c>
      <c r="AA485">
        <v>44430</v>
      </c>
      <c r="AB485" t="s">
        <v>1362</v>
      </c>
    </row>
    <row r="486" spans="1:29" x14ac:dyDescent="0.2">
      <c r="A486">
        <v>8034</v>
      </c>
      <c r="B486" t="s">
        <v>30</v>
      </c>
      <c r="C486" t="s">
        <v>380</v>
      </c>
      <c r="D486" t="s">
        <v>1797</v>
      </c>
      <c r="E486" t="s">
        <v>33</v>
      </c>
      <c r="G486" t="s">
        <v>2083</v>
      </c>
      <c r="H486" t="s">
        <v>2115</v>
      </c>
      <c r="I486" t="s">
        <v>1800</v>
      </c>
      <c r="J486" t="s">
        <v>1810</v>
      </c>
      <c r="K486" t="s">
        <v>1811</v>
      </c>
      <c r="L486" t="s">
        <v>1812</v>
      </c>
      <c r="M486" t="s">
        <v>41</v>
      </c>
      <c r="N486">
        <v>97230</v>
      </c>
      <c r="O486" t="s">
        <v>1813</v>
      </c>
      <c r="P486">
        <v>45.560321657416097</v>
      </c>
      <c r="Q486">
        <v>-122.526539758192</v>
      </c>
      <c r="U486" t="s">
        <v>1797</v>
      </c>
      <c r="V486" t="s">
        <v>1800</v>
      </c>
      <c r="W486" t="s">
        <v>1805</v>
      </c>
      <c r="X486" t="s">
        <v>1806</v>
      </c>
      <c r="Y486" t="s">
        <v>541</v>
      </c>
      <c r="Z486" t="s">
        <v>48</v>
      </c>
      <c r="AA486">
        <v>44430</v>
      </c>
      <c r="AB486" t="s">
        <v>1362</v>
      </c>
    </row>
    <row r="487" spans="1:29" x14ac:dyDescent="0.2">
      <c r="A487">
        <v>8036</v>
      </c>
      <c r="B487" t="s">
        <v>58</v>
      </c>
      <c r="C487" t="s">
        <v>380</v>
      </c>
      <c r="D487" t="s">
        <v>2116</v>
      </c>
      <c r="G487" t="s">
        <v>2117</v>
      </c>
      <c r="H487" t="s">
        <v>2117</v>
      </c>
      <c r="I487" t="s">
        <v>2118</v>
      </c>
      <c r="J487" t="s">
        <v>2119</v>
      </c>
      <c r="K487" t="s">
        <v>2120</v>
      </c>
      <c r="L487" t="s">
        <v>319</v>
      </c>
      <c r="M487" t="s">
        <v>41</v>
      </c>
      <c r="N487">
        <v>13850</v>
      </c>
      <c r="O487" t="s">
        <v>2121</v>
      </c>
      <c r="P487">
        <v>42.094745154333097</v>
      </c>
      <c r="Q487">
        <v>-75.960022873442796</v>
      </c>
      <c r="R487">
        <v>22</v>
      </c>
      <c r="U487" t="s">
        <v>2116</v>
      </c>
      <c r="V487" t="s">
        <v>2118</v>
      </c>
      <c r="W487" t="s">
        <v>2120</v>
      </c>
      <c r="X487" t="s">
        <v>319</v>
      </c>
      <c r="Y487" t="s">
        <v>41</v>
      </c>
      <c r="Z487" t="s">
        <v>48</v>
      </c>
      <c r="AA487">
        <v>44773</v>
      </c>
      <c r="AB487" t="s">
        <v>2122</v>
      </c>
      <c r="AC487" t="s">
        <v>2123</v>
      </c>
    </row>
    <row r="488" spans="1:29" x14ac:dyDescent="0.2">
      <c r="A488">
        <v>8038</v>
      </c>
      <c r="B488" t="s">
        <v>30</v>
      </c>
      <c r="C488" t="s">
        <v>380</v>
      </c>
      <c r="D488" t="s">
        <v>1177</v>
      </c>
      <c r="E488" t="s">
        <v>60</v>
      </c>
      <c r="G488" t="s">
        <v>2012</v>
      </c>
      <c r="H488" t="s">
        <v>2124</v>
      </c>
      <c r="I488" t="s">
        <v>1178</v>
      </c>
      <c r="J488" t="s">
        <v>1179</v>
      </c>
      <c r="K488" t="s">
        <v>1180</v>
      </c>
      <c r="L488" t="s">
        <v>24</v>
      </c>
      <c r="M488" t="s">
        <v>65</v>
      </c>
      <c r="N488" t="s">
        <v>1181</v>
      </c>
      <c r="O488" t="s">
        <v>1182</v>
      </c>
      <c r="P488">
        <v>45.396064751069602</v>
      </c>
      <c r="Q488">
        <v>-71.974260731213505</v>
      </c>
      <c r="R488">
        <v>22</v>
      </c>
      <c r="U488" t="s">
        <v>1177</v>
      </c>
      <c r="V488" t="s">
        <v>1178</v>
      </c>
      <c r="W488" t="s">
        <v>1180</v>
      </c>
      <c r="X488" t="s">
        <v>24</v>
      </c>
      <c r="Y488" t="s">
        <v>65</v>
      </c>
      <c r="Z488" t="s">
        <v>48</v>
      </c>
      <c r="AA488">
        <v>44773</v>
      </c>
      <c r="AB488" t="s">
        <v>2125</v>
      </c>
      <c r="AC488" t="s">
        <v>2123</v>
      </c>
    </row>
    <row r="489" spans="1:29" x14ac:dyDescent="0.2">
      <c r="A489">
        <v>8040</v>
      </c>
      <c r="B489" t="s">
        <v>30</v>
      </c>
      <c r="C489" t="s">
        <v>380</v>
      </c>
      <c r="D489" t="s">
        <v>3954</v>
      </c>
      <c r="E489" t="s">
        <v>33</v>
      </c>
      <c r="G489" t="s">
        <v>380</v>
      </c>
      <c r="H489" t="s">
        <v>3955</v>
      </c>
      <c r="I489" t="s">
        <v>3956</v>
      </c>
      <c r="J489" t="s">
        <v>3957</v>
      </c>
      <c r="K489" t="s">
        <v>3958</v>
      </c>
      <c r="L489" t="s">
        <v>739</v>
      </c>
      <c r="M489" t="s">
        <v>41</v>
      </c>
      <c r="N489">
        <v>75006</v>
      </c>
      <c r="O489" t="s">
        <v>3959</v>
      </c>
      <c r="P489">
        <v>32.944750660114103</v>
      </c>
      <c r="Q489">
        <v>-96.921889546982797</v>
      </c>
      <c r="U489" t="s">
        <v>3954</v>
      </c>
      <c r="V489" t="s">
        <v>3956</v>
      </c>
      <c r="W489" t="s">
        <v>3958</v>
      </c>
      <c r="X489" t="s">
        <v>739</v>
      </c>
      <c r="Y489" t="s">
        <v>41</v>
      </c>
      <c r="Z489" t="s">
        <v>48</v>
      </c>
      <c r="AA489">
        <v>44801</v>
      </c>
      <c r="AB489" t="s">
        <v>3956</v>
      </c>
      <c r="AC489" t="s">
        <v>3960</v>
      </c>
    </row>
    <row r="490" spans="1:29" x14ac:dyDescent="0.2">
      <c r="A490">
        <v>8042</v>
      </c>
      <c r="B490" t="s">
        <v>30</v>
      </c>
      <c r="C490" t="s">
        <v>380</v>
      </c>
      <c r="D490" t="s">
        <v>2126</v>
      </c>
      <c r="E490" t="s">
        <v>60</v>
      </c>
      <c r="G490" t="s">
        <v>2012</v>
      </c>
      <c r="H490" t="s">
        <v>2013</v>
      </c>
      <c r="I490" t="s">
        <v>2127</v>
      </c>
      <c r="J490" t="s">
        <v>2128</v>
      </c>
      <c r="K490" t="s">
        <v>2129</v>
      </c>
      <c r="L490" t="s">
        <v>710</v>
      </c>
      <c r="M490" t="s">
        <v>41</v>
      </c>
      <c r="N490">
        <v>37404</v>
      </c>
      <c r="O490" t="s">
        <v>2130</v>
      </c>
      <c r="P490">
        <v>35.039288782713001</v>
      </c>
      <c r="Q490">
        <v>-85.286898760536005</v>
      </c>
      <c r="R490">
        <v>8</v>
      </c>
      <c r="U490" t="s">
        <v>2126</v>
      </c>
      <c r="V490" t="s">
        <v>2127</v>
      </c>
      <c r="W490" t="s">
        <v>2129</v>
      </c>
      <c r="X490" t="s">
        <v>710</v>
      </c>
      <c r="Y490" t="s">
        <v>41</v>
      </c>
      <c r="Z490" t="s">
        <v>48</v>
      </c>
      <c r="AA490">
        <v>44773</v>
      </c>
      <c r="AB490" t="s">
        <v>2131</v>
      </c>
      <c r="AC490" t="s">
        <v>2132</v>
      </c>
    </row>
    <row r="491" spans="1:29" x14ac:dyDescent="0.2">
      <c r="A491">
        <v>8044</v>
      </c>
      <c r="B491" t="s">
        <v>30</v>
      </c>
      <c r="C491" t="s">
        <v>380</v>
      </c>
      <c r="D491" t="s">
        <v>2133</v>
      </c>
      <c r="E491" t="s">
        <v>33</v>
      </c>
      <c r="G491" t="s">
        <v>2012</v>
      </c>
      <c r="H491" t="s">
        <v>2134</v>
      </c>
      <c r="I491" t="s">
        <v>2135</v>
      </c>
      <c r="J491" t="s">
        <v>2136</v>
      </c>
      <c r="K491" t="s">
        <v>69</v>
      </c>
      <c r="L491" t="s">
        <v>128</v>
      </c>
      <c r="M491" t="s">
        <v>65</v>
      </c>
      <c r="N491" t="s">
        <v>2137</v>
      </c>
      <c r="O491" t="s">
        <v>2138</v>
      </c>
      <c r="P491">
        <v>43.712429869160999</v>
      </c>
      <c r="Q491">
        <v>-79.572205461334306</v>
      </c>
      <c r="R491">
        <v>1778</v>
      </c>
      <c r="U491" t="s">
        <v>2133</v>
      </c>
      <c r="V491" t="s">
        <v>2135</v>
      </c>
      <c r="W491" t="s">
        <v>69</v>
      </c>
      <c r="X491" t="s">
        <v>128</v>
      </c>
      <c r="Y491" t="s">
        <v>65</v>
      </c>
      <c r="Z491" t="s">
        <v>48</v>
      </c>
      <c r="AA491">
        <v>44773</v>
      </c>
      <c r="AB491" t="s">
        <v>2139</v>
      </c>
      <c r="AC491" t="s">
        <v>2140</v>
      </c>
    </row>
    <row r="492" spans="1:29" x14ac:dyDescent="0.2">
      <c r="A492">
        <v>8046</v>
      </c>
      <c r="B492" t="s">
        <v>30</v>
      </c>
      <c r="C492" t="s">
        <v>380</v>
      </c>
      <c r="D492" t="s">
        <v>2141</v>
      </c>
      <c r="E492" t="s">
        <v>60</v>
      </c>
      <c r="G492" t="s">
        <v>2117</v>
      </c>
      <c r="H492" t="s">
        <v>2117</v>
      </c>
      <c r="I492" t="s">
        <v>2142</v>
      </c>
      <c r="J492" t="s">
        <v>2143</v>
      </c>
      <c r="K492" t="s">
        <v>2144</v>
      </c>
      <c r="L492" t="s">
        <v>494</v>
      </c>
      <c r="M492" t="s">
        <v>41</v>
      </c>
      <c r="N492">
        <v>19102</v>
      </c>
      <c r="O492" t="s">
        <v>2145</v>
      </c>
      <c r="P492">
        <v>39.949682375347599</v>
      </c>
      <c r="Q492">
        <v>-75.167277000834403</v>
      </c>
      <c r="R492">
        <v>327</v>
      </c>
      <c r="U492" t="s">
        <v>2141</v>
      </c>
      <c r="V492" t="s">
        <v>2142</v>
      </c>
      <c r="W492" t="s">
        <v>493</v>
      </c>
      <c r="X492" t="s">
        <v>494</v>
      </c>
      <c r="Y492" t="s">
        <v>41</v>
      </c>
      <c r="Z492" t="s">
        <v>48</v>
      </c>
      <c r="AA492">
        <v>44773</v>
      </c>
      <c r="AB492" t="s">
        <v>2146</v>
      </c>
    </row>
    <row r="493" spans="1:29" x14ac:dyDescent="0.2">
      <c r="A493">
        <v>8048</v>
      </c>
      <c r="B493" t="s">
        <v>30</v>
      </c>
      <c r="C493" t="s">
        <v>380</v>
      </c>
      <c r="D493" t="s">
        <v>1831</v>
      </c>
      <c r="E493" t="s">
        <v>33</v>
      </c>
      <c r="G493" t="s">
        <v>2012</v>
      </c>
      <c r="H493" t="s">
        <v>2147</v>
      </c>
      <c r="I493" t="s">
        <v>1833</v>
      </c>
      <c r="J493" t="s">
        <v>2148</v>
      </c>
      <c r="K493" t="s">
        <v>1835</v>
      </c>
      <c r="L493" t="s">
        <v>1099</v>
      </c>
      <c r="M493" t="s">
        <v>41</v>
      </c>
      <c r="N493" t="s">
        <v>2149</v>
      </c>
      <c r="O493" t="s">
        <v>1836</v>
      </c>
      <c r="P493">
        <v>41.294828579374197</v>
      </c>
      <c r="Q493">
        <v>-73.080160532565102</v>
      </c>
      <c r="R493">
        <v>86</v>
      </c>
      <c r="U493" t="s">
        <v>2150</v>
      </c>
      <c r="V493" t="s">
        <v>1833</v>
      </c>
      <c r="W493" t="s">
        <v>1838</v>
      </c>
      <c r="X493" t="s">
        <v>1325</v>
      </c>
      <c r="Y493" t="s">
        <v>541</v>
      </c>
      <c r="Z493" t="s">
        <v>48</v>
      </c>
      <c r="AA493">
        <v>44773</v>
      </c>
      <c r="AB493" t="s">
        <v>1839</v>
      </c>
    </row>
    <row r="494" spans="1:29" x14ac:dyDescent="0.2">
      <c r="A494">
        <v>8050</v>
      </c>
      <c r="B494" t="s">
        <v>30</v>
      </c>
      <c r="C494" t="s">
        <v>380</v>
      </c>
      <c r="D494" t="s">
        <v>2151</v>
      </c>
      <c r="E494" t="s">
        <v>60</v>
      </c>
      <c r="G494" t="s">
        <v>2012</v>
      </c>
      <c r="H494" t="s">
        <v>2152</v>
      </c>
      <c r="I494" t="s">
        <v>2153</v>
      </c>
      <c r="J494" t="s">
        <v>2154</v>
      </c>
      <c r="K494" t="s">
        <v>2155</v>
      </c>
      <c r="L494" t="s">
        <v>494</v>
      </c>
      <c r="M494" t="s">
        <v>41</v>
      </c>
      <c r="N494">
        <v>16803</v>
      </c>
      <c r="O494" t="s">
        <v>2156</v>
      </c>
      <c r="P494">
        <v>40.778839494848</v>
      </c>
      <c r="Q494">
        <v>-77.894996658138894</v>
      </c>
      <c r="R494">
        <v>18</v>
      </c>
      <c r="U494" t="s">
        <v>2151</v>
      </c>
      <c r="V494" t="s">
        <v>2153</v>
      </c>
      <c r="W494" t="s">
        <v>2155</v>
      </c>
      <c r="X494" t="s">
        <v>494</v>
      </c>
      <c r="Y494" t="s">
        <v>41</v>
      </c>
      <c r="Z494" t="s">
        <v>48</v>
      </c>
      <c r="AA494">
        <v>44773</v>
      </c>
      <c r="AB494" t="s">
        <v>2157</v>
      </c>
    </row>
    <row r="495" spans="1:29" x14ac:dyDescent="0.2">
      <c r="A495">
        <v>8052</v>
      </c>
      <c r="B495" t="s">
        <v>30</v>
      </c>
      <c r="C495" t="s">
        <v>380</v>
      </c>
      <c r="D495" t="s">
        <v>2158</v>
      </c>
      <c r="E495" t="s">
        <v>60</v>
      </c>
      <c r="G495" t="s">
        <v>2117</v>
      </c>
      <c r="H495" t="s">
        <v>2159</v>
      </c>
      <c r="I495" t="s">
        <v>2160</v>
      </c>
      <c r="J495" t="s">
        <v>2161</v>
      </c>
      <c r="K495" t="s">
        <v>1398</v>
      </c>
      <c r="L495" t="s">
        <v>125</v>
      </c>
      <c r="M495" t="s">
        <v>41</v>
      </c>
      <c r="N495">
        <v>48202</v>
      </c>
      <c r="O495" t="s">
        <v>2162</v>
      </c>
      <c r="P495">
        <v>42.365252558305201</v>
      </c>
      <c r="Q495">
        <v>-83.073010473434294</v>
      </c>
      <c r="R495">
        <v>6</v>
      </c>
      <c r="U495" t="s">
        <v>2158</v>
      </c>
      <c r="V495" t="s">
        <v>2160</v>
      </c>
      <c r="W495" t="s">
        <v>1398</v>
      </c>
      <c r="X495" t="s">
        <v>125</v>
      </c>
      <c r="Y495" t="s">
        <v>41</v>
      </c>
      <c r="Z495" t="s">
        <v>48</v>
      </c>
      <c r="AA495">
        <v>44773</v>
      </c>
      <c r="AB495" t="s">
        <v>2163</v>
      </c>
    </row>
    <row r="496" spans="1:29" x14ac:dyDescent="0.2">
      <c r="A496">
        <v>8054</v>
      </c>
      <c r="B496" t="s">
        <v>30</v>
      </c>
      <c r="C496" t="s">
        <v>380</v>
      </c>
      <c r="D496" t="s">
        <v>2158</v>
      </c>
      <c r="E496" t="s">
        <v>60</v>
      </c>
      <c r="G496" t="s">
        <v>2029</v>
      </c>
      <c r="H496" t="s">
        <v>2164</v>
      </c>
      <c r="I496" t="s">
        <v>2160</v>
      </c>
      <c r="J496" t="s">
        <v>2161</v>
      </c>
      <c r="K496" t="s">
        <v>1398</v>
      </c>
      <c r="L496" t="s">
        <v>125</v>
      </c>
      <c r="M496" t="s">
        <v>41</v>
      </c>
      <c r="N496">
        <v>48202</v>
      </c>
      <c r="O496" t="s">
        <v>2162</v>
      </c>
      <c r="P496">
        <v>42.365252558305201</v>
      </c>
      <c r="Q496">
        <v>-83.073010473434294</v>
      </c>
      <c r="R496">
        <v>6</v>
      </c>
      <c r="U496" t="s">
        <v>2158</v>
      </c>
      <c r="V496" t="s">
        <v>2160</v>
      </c>
      <c r="W496" t="s">
        <v>1398</v>
      </c>
      <c r="X496" t="s">
        <v>125</v>
      </c>
      <c r="Y496" t="s">
        <v>41</v>
      </c>
      <c r="Z496" t="s">
        <v>48</v>
      </c>
      <c r="AA496">
        <v>44773</v>
      </c>
      <c r="AB496" t="s">
        <v>2163</v>
      </c>
      <c r="AC496" t="s">
        <v>2165</v>
      </c>
    </row>
    <row r="497" spans="1:29" x14ac:dyDescent="0.2">
      <c r="A497">
        <v>8056</v>
      </c>
      <c r="B497" t="s">
        <v>30</v>
      </c>
      <c r="C497" t="s">
        <v>380</v>
      </c>
      <c r="D497" t="s">
        <v>2166</v>
      </c>
      <c r="E497" t="s">
        <v>33</v>
      </c>
      <c r="G497" t="s">
        <v>2012</v>
      </c>
      <c r="H497" t="s">
        <v>2013</v>
      </c>
      <c r="I497" t="s">
        <v>2167</v>
      </c>
      <c r="J497" t="s">
        <v>2168</v>
      </c>
      <c r="K497" t="s">
        <v>2169</v>
      </c>
      <c r="L497" t="s">
        <v>626</v>
      </c>
      <c r="M497" t="s">
        <v>41</v>
      </c>
      <c r="N497">
        <v>46140</v>
      </c>
      <c r="O497" t="s">
        <v>2170</v>
      </c>
      <c r="P497">
        <v>39.8091899048488</v>
      </c>
      <c r="Q497">
        <v>-85.774327146748504</v>
      </c>
      <c r="R497">
        <v>4</v>
      </c>
      <c r="U497" t="s">
        <v>2166</v>
      </c>
      <c r="V497" t="s">
        <v>2167</v>
      </c>
      <c r="W497" t="s">
        <v>2171</v>
      </c>
      <c r="X497" t="s">
        <v>626</v>
      </c>
      <c r="Y497" t="s">
        <v>41</v>
      </c>
      <c r="Z497" t="s">
        <v>48</v>
      </c>
      <c r="AA497">
        <v>44773</v>
      </c>
      <c r="AB497" t="s">
        <v>2172</v>
      </c>
    </row>
    <row r="498" spans="1:29" x14ac:dyDescent="0.2">
      <c r="A498">
        <v>8058</v>
      </c>
      <c r="B498" t="s">
        <v>30</v>
      </c>
      <c r="C498" t="s">
        <v>380</v>
      </c>
      <c r="D498" t="s">
        <v>2173</v>
      </c>
      <c r="E498" t="s">
        <v>33</v>
      </c>
      <c r="G498" t="s">
        <v>2012</v>
      </c>
      <c r="H498" t="s">
        <v>2013</v>
      </c>
      <c r="I498" t="s">
        <v>2174</v>
      </c>
      <c r="J498" t="s">
        <v>2175</v>
      </c>
      <c r="K498" t="s">
        <v>2176</v>
      </c>
      <c r="L498" t="s">
        <v>739</v>
      </c>
      <c r="M498" t="s">
        <v>41</v>
      </c>
      <c r="N498">
        <v>75247</v>
      </c>
      <c r="O498" t="s">
        <v>2177</v>
      </c>
      <c r="P498">
        <v>32.805082476659599</v>
      </c>
      <c r="Q498">
        <v>-96.868378912730407</v>
      </c>
      <c r="R498">
        <v>32</v>
      </c>
      <c r="U498" t="s">
        <v>2173</v>
      </c>
      <c r="V498" t="s">
        <v>2178</v>
      </c>
      <c r="W498" t="s">
        <v>2176</v>
      </c>
      <c r="X498" t="s">
        <v>739</v>
      </c>
      <c r="Y498" t="s">
        <v>41</v>
      </c>
      <c r="Z498" t="s">
        <v>48</v>
      </c>
      <c r="AA498">
        <v>44773</v>
      </c>
      <c r="AB498" t="s">
        <v>2179</v>
      </c>
      <c r="AC498" t="s">
        <v>2180</v>
      </c>
    </row>
    <row r="499" spans="1:29" x14ac:dyDescent="0.2">
      <c r="A499">
        <v>8060</v>
      </c>
      <c r="B499" t="s">
        <v>30</v>
      </c>
      <c r="C499" t="s">
        <v>380</v>
      </c>
      <c r="D499" t="s">
        <v>2181</v>
      </c>
      <c r="E499" t="s">
        <v>33</v>
      </c>
      <c r="G499" t="s">
        <v>2012</v>
      </c>
      <c r="H499" t="s">
        <v>2182</v>
      </c>
      <c r="I499" t="s">
        <v>2183</v>
      </c>
      <c r="J499" t="s">
        <v>2184</v>
      </c>
      <c r="K499" t="s">
        <v>2185</v>
      </c>
      <c r="L499" t="s">
        <v>848</v>
      </c>
      <c r="M499" t="s">
        <v>41</v>
      </c>
      <c r="N499">
        <v>85034</v>
      </c>
      <c r="O499" t="s">
        <v>2186</v>
      </c>
      <c r="P499">
        <v>33.448159928523303</v>
      </c>
      <c r="Q499">
        <v>-112.052661675537</v>
      </c>
      <c r="R499" t="s">
        <v>2187</v>
      </c>
      <c r="U499" t="s">
        <v>2188</v>
      </c>
      <c r="V499" t="s">
        <v>2183</v>
      </c>
      <c r="W499" t="s">
        <v>2185</v>
      </c>
      <c r="X499" t="s">
        <v>848</v>
      </c>
      <c r="Y499" t="s">
        <v>41</v>
      </c>
      <c r="Z499" t="s">
        <v>48</v>
      </c>
      <c r="AA499">
        <v>44773</v>
      </c>
      <c r="AB499" t="s">
        <v>2189</v>
      </c>
    </row>
    <row r="500" spans="1:29" x14ac:dyDescent="0.2">
      <c r="A500">
        <v>8062</v>
      </c>
      <c r="B500" t="s">
        <v>30</v>
      </c>
      <c r="C500" t="s">
        <v>380</v>
      </c>
      <c r="D500" t="s">
        <v>764</v>
      </c>
      <c r="E500" t="s">
        <v>60</v>
      </c>
      <c r="G500" t="s">
        <v>2029</v>
      </c>
      <c r="H500" t="s">
        <v>2190</v>
      </c>
      <c r="I500" t="s">
        <v>772</v>
      </c>
      <c r="J500" t="s">
        <v>767</v>
      </c>
      <c r="K500" t="s">
        <v>768</v>
      </c>
      <c r="L500" t="s">
        <v>332</v>
      </c>
      <c r="M500" t="s">
        <v>41</v>
      </c>
      <c r="N500" t="s">
        <v>769</v>
      </c>
      <c r="O500" t="s">
        <v>2191</v>
      </c>
      <c r="P500">
        <v>41.904379346057198</v>
      </c>
      <c r="Q500">
        <v>-71.0245526022847</v>
      </c>
      <c r="R500">
        <v>120</v>
      </c>
      <c r="U500" t="s">
        <v>771</v>
      </c>
      <c r="V500" t="s">
        <v>772</v>
      </c>
      <c r="W500" t="s">
        <v>773</v>
      </c>
      <c r="X500" t="s">
        <v>739</v>
      </c>
      <c r="Y500" t="s">
        <v>41</v>
      </c>
      <c r="Z500" t="s">
        <v>48</v>
      </c>
      <c r="AA500">
        <v>44773</v>
      </c>
      <c r="AB500" t="s">
        <v>2192</v>
      </c>
      <c r="AC500" t="s">
        <v>2193</v>
      </c>
    </row>
    <row r="501" spans="1:29" x14ac:dyDescent="0.2">
      <c r="A501">
        <v>8064</v>
      </c>
      <c r="B501" t="s">
        <v>30</v>
      </c>
      <c r="C501" t="s">
        <v>380</v>
      </c>
      <c r="D501" t="s">
        <v>764</v>
      </c>
      <c r="E501" t="s">
        <v>60</v>
      </c>
      <c r="G501" t="s">
        <v>2087</v>
      </c>
      <c r="H501" t="s">
        <v>2194</v>
      </c>
      <c r="I501" t="s">
        <v>772</v>
      </c>
      <c r="J501" t="s">
        <v>767</v>
      </c>
      <c r="K501" t="s">
        <v>768</v>
      </c>
      <c r="L501" t="s">
        <v>332</v>
      </c>
      <c r="M501" t="s">
        <v>41</v>
      </c>
      <c r="N501" t="s">
        <v>769</v>
      </c>
      <c r="O501" t="s">
        <v>2191</v>
      </c>
      <c r="P501">
        <v>41.904379346057198</v>
      </c>
      <c r="Q501">
        <v>-71.0245526022847</v>
      </c>
      <c r="R501">
        <v>120</v>
      </c>
      <c r="U501" t="s">
        <v>771</v>
      </c>
      <c r="V501" t="s">
        <v>772</v>
      </c>
      <c r="W501" t="s">
        <v>773</v>
      </c>
      <c r="X501" t="s">
        <v>739</v>
      </c>
      <c r="Y501" t="s">
        <v>41</v>
      </c>
      <c r="Z501" t="s">
        <v>48</v>
      </c>
      <c r="AA501">
        <v>44773</v>
      </c>
      <c r="AB501" t="s">
        <v>2192</v>
      </c>
      <c r="AC501" t="s">
        <v>2193</v>
      </c>
    </row>
    <row r="502" spans="1:29" x14ac:dyDescent="0.2">
      <c r="A502">
        <v>8066</v>
      </c>
      <c r="B502" t="s">
        <v>30</v>
      </c>
      <c r="C502" t="s">
        <v>380</v>
      </c>
      <c r="D502" t="s">
        <v>2195</v>
      </c>
      <c r="E502" t="s">
        <v>33</v>
      </c>
      <c r="G502" t="s">
        <v>2012</v>
      </c>
      <c r="H502" t="s">
        <v>2013</v>
      </c>
      <c r="I502" t="s">
        <v>2196</v>
      </c>
      <c r="J502" t="s">
        <v>2197</v>
      </c>
      <c r="K502" t="s">
        <v>2198</v>
      </c>
      <c r="L502" t="s">
        <v>916</v>
      </c>
      <c r="M502" t="s">
        <v>41</v>
      </c>
      <c r="N502" t="s">
        <v>2199</v>
      </c>
      <c r="O502" t="s">
        <v>2200</v>
      </c>
      <c r="P502">
        <v>34.260296820476498</v>
      </c>
      <c r="Q502">
        <v>-83.867918216228006</v>
      </c>
      <c r="R502">
        <v>26</v>
      </c>
      <c r="U502" t="s">
        <v>2195</v>
      </c>
      <c r="V502" t="s">
        <v>2196</v>
      </c>
      <c r="W502" t="s">
        <v>2198</v>
      </c>
      <c r="X502" t="s">
        <v>916</v>
      </c>
      <c r="Y502" t="s">
        <v>41</v>
      </c>
      <c r="Z502" t="s">
        <v>48</v>
      </c>
      <c r="AA502">
        <v>44773</v>
      </c>
      <c r="AB502" t="s">
        <v>2201</v>
      </c>
    </row>
    <row r="503" spans="1:29" x14ac:dyDescent="0.2">
      <c r="A503">
        <v>8068</v>
      </c>
      <c r="B503" t="s">
        <v>30</v>
      </c>
      <c r="C503" t="s">
        <v>380</v>
      </c>
      <c r="D503" t="s">
        <v>2202</v>
      </c>
      <c r="E503" t="s">
        <v>33</v>
      </c>
      <c r="G503" t="s">
        <v>2012</v>
      </c>
      <c r="H503" t="s">
        <v>2203</v>
      </c>
      <c r="I503" t="s">
        <v>2204</v>
      </c>
      <c r="J503" t="s">
        <v>2205</v>
      </c>
      <c r="K503" t="s">
        <v>2206</v>
      </c>
      <c r="L503" t="s">
        <v>339</v>
      </c>
      <c r="M503" t="s">
        <v>41</v>
      </c>
      <c r="N503" t="s">
        <v>2207</v>
      </c>
      <c r="O503" t="s">
        <v>2208</v>
      </c>
      <c r="P503">
        <v>40.327538026044799</v>
      </c>
      <c r="Q503">
        <v>-83.071978031388198</v>
      </c>
      <c r="R503">
        <v>30</v>
      </c>
      <c r="U503" t="s">
        <v>2209</v>
      </c>
      <c r="V503" t="s">
        <v>2204</v>
      </c>
      <c r="W503" t="s">
        <v>2206</v>
      </c>
      <c r="X503" t="s">
        <v>339</v>
      </c>
      <c r="Y503" t="s">
        <v>41</v>
      </c>
      <c r="Z503" t="s">
        <v>48</v>
      </c>
      <c r="AA503">
        <v>44773</v>
      </c>
      <c r="AB503" t="s">
        <v>2210</v>
      </c>
      <c r="AC503" t="s">
        <v>2211</v>
      </c>
    </row>
    <row r="504" spans="1:29" x14ac:dyDescent="0.2">
      <c r="A504">
        <v>8070</v>
      </c>
      <c r="B504" t="s">
        <v>30</v>
      </c>
      <c r="C504" t="s">
        <v>380</v>
      </c>
      <c r="D504" t="s">
        <v>2202</v>
      </c>
      <c r="E504" t="s">
        <v>33</v>
      </c>
      <c r="G504" t="s">
        <v>2029</v>
      </c>
      <c r="H504" t="s">
        <v>2212</v>
      </c>
      <c r="I504" t="s">
        <v>2204</v>
      </c>
      <c r="J504" t="s">
        <v>2205</v>
      </c>
      <c r="K504" t="s">
        <v>2206</v>
      </c>
      <c r="L504" t="s">
        <v>339</v>
      </c>
      <c r="M504" t="s">
        <v>41</v>
      </c>
      <c r="N504" t="s">
        <v>2207</v>
      </c>
      <c r="O504" t="s">
        <v>2208</v>
      </c>
      <c r="P504">
        <v>40.327538026044799</v>
      </c>
      <c r="Q504">
        <v>-83.071978031388198</v>
      </c>
      <c r="R504">
        <v>30</v>
      </c>
      <c r="U504" t="s">
        <v>2209</v>
      </c>
      <c r="V504" t="s">
        <v>2204</v>
      </c>
      <c r="W504" t="s">
        <v>2206</v>
      </c>
      <c r="X504" t="s">
        <v>339</v>
      </c>
      <c r="Y504" t="s">
        <v>41</v>
      </c>
      <c r="Z504" t="s">
        <v>48</v>
      </c>
      <c r="AA504">
        <v>44773</v>
      </c>
      <c r="AB504" t="s">
        <v>2210</v>
      </c>
      <c r="AC504" t="s">
        <v>2211</v>
      </c>
    </row>
    <row r="505" spans="1:29" x14ac:dyDescent="0.2">
      <c r="A505">
        <v>8072</v>
      </c>
      <c r="B505" t="s">
        <v>30</v>
      </c>
      <c r="C505" t="s">
        <v>380</v>
      </c>
      <c r="D505" t="s">
        <v>793</v>
      </c>
      <c r="E505" t="s">
        <v>33</v>
      </c>
      <c r="G505" t="s">
        <v>2213</v>
      </c>
      <c r="H505" t="s">
        <v>2213</v>
      </c>
      <c r="I505" t="s">
        <v>795</v>
      </c>
      <c r="J505" t="s">
        <v>2214</v>
      </c>
      <c r="K505" t="s">
        <v>800</v>
      </c>
      <c r="L505" t="s">
        <v>494</v>
      </c>
      <c r="M505" t="s">
        <v>41</v>
      </c>
      <c r="N505" t="s">
        <v>2215</v>
      </c>
      <c r="O505" t="s">
        <v>2216</v>
      </c>
      <c r="P505">
        <v>40.017734812331199</v>
      </c>
      <c r="Q505">
        <v>-105.277602404533</v>
      </c>
      <c r="U505" t="s">
        <v>793</v>
      </c>
      <c r="V505" t="s">
        <v>795</v>
      </c>
      <c r="W505" t="s">
        <v>800</v>
      </c>
      <c r="X505" t="s">
        <v>494</v>
      </c>
      <c r="Y505" t="s">
        <v>41</v>
      </c>
      <c r="Z505" t="s">
        <v>48</v>
      </c>
      <c r="AA505">
        <v>44773</v>
      </c>
      <c r="AB505" t="s">
        <v>795</v>
      </c>
    </row>
    <row r="506" spans="1:29" x14ac:dyDescent="0.2">
      <c r="A506">
        <v>8074</v>
      </c>
      <c r="B506" t="s">
        <v>30</v>
      </c>
      <c r="C506" t="s">
        <v>380</v>
      </c>
      <c r="D506" t="s">
        <v>2217</v>
      </c>
      <c r="E506" t="s">
        <v>60</v>
      </c>
      <c r="G506" t="s">
        <v>2037</v>
      </c>
      <c r="H506" t="s">
        <v>2046</v>
      </c>
      <c r="I506" t="s">
        <v>2218</v>
      </c>
      <c r="J506" t="s">
        <v>2219</v>
      </c>
      <c r="K506" t="s">
        <v>2220</v>
      </c>
      <c r="L506" t="s">
        <v>332</v>
      </c>
      <c r="M506" t="s">
        <v>41</v>
      </c>
      <c r="N506" t="s">
        <v>2221</v>
      </c>
      <c r="O506" t="s">
        <v>2222</v>
      </c>
      <c r="P506">
        <v>41.719619999999999</v>
      </c>
      <c r="Q506">
        <v>-70.965350802578897</v>
      </c>
      <c r="R506">
        <v>120</v>
      </c>
      <c r="U506" t="s">
        <v>2217</v>
      </c>
      <c r="V506" t="s">
        <v>2218</v>
      </c>
      <c r="W506" t="s">
        <v>2220</v>
      </c>
      <c r="X506" t="s">
        <v>332</v>
      </c>
      <c r="Y506" t="s">
        <v>41</v>
      </c>
      <c r="Z506" t="s">
        <v>48</v>
      </c>
      <c r="AA506">
        <v>44773</v>
      </c>
      <c r="AB506" t="s">
        <v>2223</v>
      </c>
    </row>
    <row r="507" spans="1:29" x14ac:dyDescent="0.2">
      <c r="A507">
        <v>8076</v>
      </c>
      <c r="B507" t="s">
        <v>30</v>
      </c>
      <c r="C507" t="s">
        <v>380</v>
      </c>
      <c r="D507" t="s">
        <v>2224</v>
      </c>
      <c r="E507" t="s">
        <v>60</v>
      </c>
      <c r="G507" t="s">
        <v>2029</v>
      </c>
      <c r="H507" t="s">
        <v>2040</v>
      </c>
      <c r="I507" t="s">
        <v>2225</v>
      </c>
      <c r="J507" t="s">
        <v>2226</v>
      </c>
      <c r="K507" t="s">
        <v>1262</v>
      </c>
      <c r="L507" t="s">
        <v>392</v>
      </c>
      <c r="M507" t="s">
        <v>41</v>
      </c>
      <c r="N507">
        <v>94025</v>
      </c>
      <c r="O507" t="s">
        <v>2227</v>
      </c>
      <c r="P507">
        <v>37.481239000000002</v>
      </c>
      <c r="Q507">
        <v>-122.173807</v>
      </c>
      <c r="U507" t="s">
        <v>2228</v>
      </c>
      <c r="V507" t="s">
        <v>2225</v>
      </c>
      <c r="W507" t="s">
        <v>1262</v>
      </c>
      <c r="X507" t="s">
        <v>392</v>
      </c>
      <c r="Y507" t="s">
        <v>41</v>
      </c>
      <c r="Z507" t="s">
        <v>48</v>
      </c>
      <c r="AA507">
        <v>44773</v>
      </c>
      <c r="AB507" t="s">
        <v>2229</v>
      </c>
      <c r="AC507" t="s">
        <v>2230</v>
      </c>
    </row>
    <row r="508" spans="1:29" x14ac:dyDescent="0.2">
      <c r="A508">
        <v>8078</v>
      </c>
      <c r="B508" t="s">
        <v>30</v>
      </c>
      <c r="C508" t="s">
        <v>380</v>
      </c>
      <c r="D508" t="s">
        <v>818</v>
      </c>
      <c r="E508" t="s">
        <v>33</v>
      </c>
      <c r="G508" t="s">
        <v>2037</v>
      </c>
      <c r="H508" t="s">
        <v>2231</v>
      </c>
      <c r="I508" t="s">
        <v>819</v>
      </c>
      <c r="J508" t="s">
        <v>2232</v>
      </c>
      <c r="K508" t="s">
        <v>821</v>
      </c>
      <c r="L508" t="s">
        <v>284</v>
      </c>
      <c r="M508" t="s">
        <v>41</v>
      </c>
      <c r="N508">
        <v>80241</v>
      </c>
      <c r="O508" t="s">
        <v>822</v>
      </c>
      <c r="P508">
        <v>39.920523417751703</v>
      </c>
      <c r="Q508">
        <v>-104.983330033033</v>
      </c>
      <c r="R508">
        <v>54</v>
      </c>
      <c r="U508" t="s">
        <v>818</v>
      </c>
      <c r="V508" t="s">
        <v>819</v>
      </c>
      <c r="W508" t="s">
        <v>821</v>
      </c>
      <c r="X508" t="s">
        <v>284</v>
      </c>
      <c r="Y508" t="s">
        <v>41</v>
      </c>
      <c r="Z508" t="s">
        <v>48</v>
      </c>
      <c r="AA508">
        <v>44773</v>
      </c>
      <c r="AB508" t="s">
        <v>2233</v>
      </c>
    </row>
    <row r="509" spans="1:29" x14ac:dyDescent="0.2">
      <c r="A509">
        <v>8080</v>
      </c>
      <c r="B509" t="s">
        <v>30</v>
      </c>
      <c r="C509" t="s">
        <v>380</v>
      </c>
      <c r="D509" t="s">
        <v>1407</v>
      </c>
      <c r="E509" t="s">
        <v>60</v>
      </c>
      <c r="G509" t="s">
        <v>2087</v>
      </c>
      <c r="H509" t="s">
        <v>2234</v>
      </c>
      <c r="I509" t="s">
        <v>1408</v>
      </c>
      <c r="J509" t="s">
        <v>1409</v>
      </c>
      <c r="K509" t="s">
        <v>1410</v>
      </c>
      <c r="L509" t="s">
        <v>916</v>
      </c>
      <c r="M509" t="s">
        <v>41</v>
      </c>
      <c r="N509">
        <v>30076</v>
      </c>
      <c r="O509" t="s">
        <v>1411</v>
      </c>
      <c r="P509">
        <v>34.0625855775804</v>
      </c>
      <c r="Q509">
        <v>-84.315704417356997</v>
      </c>
      <c r="R509">
        <v>33</v>
      </c>
      <c r="U509" t="s">
        <v>1412</v>
      </c>
      <c r="V509" t="s">
        <v>2235</v>
      </c>
      <c r="W509" t="s">
        <v>1414</v>
      </c>
      <c r="X509" t="s">
        <v>1414</v>
      </c>
      <c r="Y509" t="s">
        <v>354</v>
      </c>
      <c r="Z509" t="s">
        <v>48</v>
      </c>
      <c r="AA509">
        <v>44773</v>
      </c>
      <c r="AB509" t="s">
        <v>2236</v>
      </c>
    </row>
    <row r="510" spans="1:29" x14ac:dyDescent="0.2">
      <c r="A510">
        <v>8082</v>
      </c>
      <c r="B510" t="s">
        <v>30</v>
      </c>
      <c r="C510" t="s">
        <v>380</v>
      </c>
      <c r="D510" t="s">
        <v>2237</v>
      </c>
      <c r="E510" t="s">
        <v>60</v>
      </c>
      <c r="G510" t="s">
        <v>2029</v>
      </c>
      <c r="H510" t="s">
        <v>2040</v>
      </c>
      <c r="I510" t="s">
        <v>2238</v>
      </c>
      <c r="J510" t="s">
        <v>2239</v>
      </c>
      <c r="K510" t="s">
        <v>2240</v>
      </c>
      <c r="L510" t="s">
        <v>284</v>
      </c>
      <c r="M510" t="s">
        <v>41</v>
      </c>
      <c r="N510">
        <v>80302</v>
      </c>
      <c r="O510" t="s">
        <v>2241</v>
      </c>
      <c r="P510">
        <v>40.017734812331199</v>
      </c>
      <c r="Q510">
        <v>-105.277602404533</v>
      </c>
      <c r="R510">
        <v>164</v>
      </c>
      <c r="U510" t="s">
        <v>2237</v>
      </c>
      <c r="V510" t="s">
        <v>2238</v>
      </c>
      <c r="W510" t="s">
        <v>2242</v>
      </c>
      <c r="X510" t="s">
        <v>284</v>
      </c>
      <c r="Y510" t="s">
        <v>41</v>
      </c>
      <c r="Z510" t="s">
        <v>48</v>
      </c>
      <c r="AA510">
        <v>44773</v>
      </c>
      <c r="AB510" t="s">
        <v>2243</v>
      </c>
    </row>
    <row r="511" spans="1:29" x14ac:dyDescent="0.2">
      <c r="A511">
        <v>8084</v>
      </c>
      <c r="B511" t="s">
        <v>30</v>
      </c>
      <c r="C511" t="s">
        <v>380</v>
      </c>
      <c r="D511" t="s">
        <v>2244</v>
      </c>
      <c r="E511" t="s">
        <v>33</v>
      </c>
      <c r="G511" t="s">
        <v>2029</v>
      </c>
      <c r="H511" t="s">
        <v>2040</v>
      </c>
      <c r="I511" t="s">
        <v>2245</v>
      </c>
      <c r="J511" t="s">
        <v>2246</v>
      </c>
      <c r="K511" t="s">
        <v>3438</v>
      </c>
      <c r="L511" t="s">
        <v>2247</v>
      </c>
      <c r="M511" t="s">
        <v>41</v>
      </c>
      <c r="N511">
        <v>20036</v>
      </c>
      <c r="O511" t="s">
        <v>2248</v>
      </c>
      <c r="P511">
        <v>38.907699952036403</v>
      </c>
      <c r="Q511">
        <v>-77.042670887254403</v>
      </c>
      <c r="U511" t="s">
        <v>2244</v>
      </c>
      <c r="V511" t="s">
        <v>2245</v>
      </c>
      <c r="W511" t="s">
        <v>583</v>
      </c>
      <c r="X511" t="s">
        <v>583</v>
      </c>
      <c r="Y511" t="s">
        <v>585</v>
      </c>
      <c r="Z511" t="s">
        <v>48</v>
      </c>
      <c r="AA511">
        <v>44443</v>
      </c>
      <c r="AB511" t="s">
        <v>2245</v>
      </c>
      <c r="AC511" t="s">
        <v>2249</v>
      </c>
    </row>
    <row r="512" spans="1:29" x14ac:dyDescent="0.2">
      <c r="A512">
        <v>8086</v>
      </c>
      <c r="B512" t="s">
        <v>30</v>
      </c>
      <c r="C512" t="s">
        <v>380</v>
      </c>
      <c r="D512" t="s">
        <v>2250</v>
      </c>
      <c r="E512" t="s">
        <v>33</v>
      </c>
      <c r="G512" t="s">
        <v>2037</v>
      </c>
      <c r="H512" t="s">
        <v>2251</v>
      </c>
      <c r="I512" t="s">
        <v>2252</v>
      </c>
      <c r="J512" t="s">
        <v>2253</v>
      </c>
      <c r="K512" t="s">
        <v>2254</v>
      </c>
      <c r="L512" t="s">
        <v>898</v>
      </c>
      <c r="M512" t="s">
        <v>41</v>
      </c>
      <c r="N512">
        <v>33702</v>
      </c>
      <c r="O512" t="s">
        <v>2255</v>
      </c>
      <c r="P512">
        <v>27.859184243618301</v>
      </c>
      <c r="Q512">
        <v>-82.645987345224299</v>
      </c>
      <c r="U512" t="s">
        <v>2256</v>
      </c>
      <c r="V512" t="s">
        <v>2252</v>
      </c>
      <c r="W512" t="s">
        <v>2254</v>
      </c>
      <c r="X512" t="s">
        <v>898</v>
      </c>
      <c r="Y512" t="s">
        <v>41</v>
      </c>
      <c r="Z512" t="s">
        <v>48</v>
      </c>
      <c r="AA512">
        <v>44443</v>
      </c>
      <c r="AB512" t="s">
        <v>2252</v>
      </c>
      <c r="AC512" t="s">
        <v>2257</v>
      </c>
    </row>
    <row r="513" spans="1:29" x14ac:dyDescent="0.2">
      <c r="A513">
        <v>8088</v>
      </c>
      <c r="B513" t="s">
        <v>30</v>
      </c>
      <c r="C513" t="s">
        <v>380</v>
      </c>
      <c r="D513" t="s">
        <v>2258</v>
      </c>
      <c r="E513" t="s">
        <v>60</v>
      </c>
      <c r="G513" t="s">
        <v>2213</v>
      </c>
      <c r="H513" t="s">
        <v>2213</v>
      </c>
      <c r="I513" t="s">
        <v>2259</v>
      </c>
      <c r="Q513" t="s">
        <v>60</v>
      </c>
      <c r="U513" t="s">
        <v>2258</v>
      </c>
      <c r="V513" t="s">
        <v>2259</v>
      </c>
      <c r="W513" t="s">
        <v>2260</v>
      </c>
      <c r="X513" t="s">
        <v>2261</v>
      </c>
      <c r="Y513" t="s">
        <v>1245</v>
      </c>
      <c r="Z513" t="s">
        <v>48</v>
      </c>
      <c r="AA513">
        <v>44773</v>
      </c>
      <c r="AB513" t="s">
        <v>2259</v>
      </c>
      <c r="AC513" t="s">
        <v>2262</v>
      </c>
    </row>
    <row r="514" spans="1:29" x14ac:dyDescent="0.2">
      <c r="A514">
        <v>8090</v>
      </c>
      <c r="B514" t="s">
        <v>30</v>
      </c>
      <c r="C514" t="s">
        <v>380</v>
      </c>
      <c r="D514" t="s">
        <v>2263</v>
      </c>
      <c r="E514" t="s">
        <v>33</v>
      </c>
      <c r="G514" t="s">
        <v>2037</v>
      </c>
      <c r="H514" t="s">
        <v>2264</v>
      </c>
      <c r="I514" t="s">
        <v>2265</v>
      </c>
      <c r="J514" t="s">
        <v>2266</v>
      </c>
      <c r="K514" t="s">
        <v>2267</v>
      </c>
      <c r="L514" t="s">
        <v>2268</v>
      </c>
      <c r="M514" t="s">
        <v>41</v>
      </c>
      <c r="N514">
        <v>70776</v>
      </c>
      <c r="O514" t="s">
        <v>2269</v>
      </c>
      <c r="P514">
        <v>30.235425884534699</v>
      </c>
      <c r="Q514">
        <v>-91.098824546776896</v>
      </c>
      <c r="R514">
        <v>227</v>
      </c>
      <c r="U514" t="s">
        <v>2263</v>
      </c>
      <c r="V514" t="s">
        <v>2265</v>
      </c>
      <c r="W514" t="s">
        <v>2270</v>
      </c>
      <c r="X514" t="s">
        <v>332</v>
      </c>
      <c r="Y514" t="s">
        <v>41</v>
      </c>
      <c r="Z514" t="s">
        <v>48</v>
      </c>
      <c r="AA514">
        <v>44773</v>
      </c>
      <c r="AB514" t="s">
        <v>2271</v>
      </c>
    </row>
    <row r="515" spans="1:29" x14ac:dyDescent="0.2">
      <c r="A515">
        <v>8092</v>
      </c>
      <c r="B515" t="s">
        <v>30</v>
      </c>
      <c r="C515" t="s">
        <v>380</v>
      </c>
      <c r="D515" t="s">
        <v>2272</v>
      </c>
      <c r="E515" t="s">
        <v>33</v>
      </c>
      <c r="G515" t="s">
        <v>2087</v>
      </c>
      <c r="H515" t="s">
        <v>2273</v>
      </c>
      <c r="I515" t="s">
        <v>2274</v>
      </c>
      <c r="J515" t="s">
        <v>2275</v>
      </c>
      <c r="K515" t="s">
        <v>1480</v>
      </c>
      <c r="L515" t="s">
        <v>739</v>
      </c>
      <c r="M515" t="s">
        <v>41</v>
      </c>
      <c r="N515">
        <v>78665</v>
      </c>
      <c r="O515" t="s">
        <v>1481</v>
      </c>
      <c r="P515">
        <v>30.553244000954301</v>
      </c>
      <c r="Q515">
        <v>-97.683485175848006</v>
      </c>
      <c r="R515">
        <v>375</v>
      </c>
      <c r="U515" t="s">
        <v>2272</v>
      </c>
      <c r="V515" t="s">
        <v>2274</v>
      </c>
      <c r="W515" t="s">
        <v>2276</v>
      </c>
      <c r="X515" t="s">
        <v>2277</v>
      </c>
      <c r="Y515" t="s">
        <v>2278</v>
      </c>
      <c r="Z515" t="s">
        <v>48</v>
      </c>
      <c r="AA515">
        <v>44773</v>
      </c>
      <c r="AB515" t="s">
        <v>2279</v>
      </c>
      <c r="AC515" t="s">
        <v>2280</v>
      </c>
    </row>
    <row r="516" spans="1:29" x14ac:dyDescent="0.2">
      <c r="A516">
        <v>8094</v>
      </c>
      <c r="B516" t="s">
        <v>30</v>
      </c>
      <c r="C516" t="s">
        <v>380</v>
      </c>
      <c r="D516" t="s">
        <v>2281</v>
      </c>
      <c r="E516" t="s">
        <v>60</v>
      </c>
      <c r="G516" t="s">
        <v>2029</v>
      </c>
      <c r="H516" t="s">
        <v>2282</v>
      </c>
      <c r="I516" t="s">
        <v>2283</v>
      </c>
      <c r="J516" t="s">
        <v>2284</v>
      </c>
      <c r="K516" t="s">
        <v>1532</v>
      </c>
      <c r="L516" t="s">
        <v>332</v>
      </c>
      <c r="M516" t="s">
        <v>41</v>
      </c>
      <c r="N516" t="s">
        <v>2285</v>
      </c>
      <c r="O516" t="s">
        <v>2286</v>
      </c>
      <c r="P516">
        <v>42.355629319654099</v>
      </c>
      <c r="Q516">
        <v>-71.057591044918496</v>
      </c>
      <c r="R516">
        <v>133</v>
      </c>
      <c r="U516" t="s">
        <v>2281</v>
      </c>
      <c r="V516" t="s">
        <v>2283</v>
      </c>
      <c r="W516" t="s">
        <v>1532</v>
      </c>
      <c r="X516" t="s">
        <v>332</v>
      </c>
      <c r="Y516" t="s">
        <v>41</v>
      </c>
      <c r="Z516" t="s">
        <v>48</v>
      </c>
      <c r="AA516">
        <v>44773</v>
      </c>
      <c r="AB516" t="s">
        <v>2287</v>
      </c>
    </row>
    <row r="517" spans="1:29" x14ac:dyDescent="0.2">
      <c r="A517">
        <v>8096</v>
      </c>
      <c r="B517" t="s">
        <v>30</v>
      </c>
      <c r="C517" t="s">
        <v>380</v>
      </c>
      <c r="D517" t="s">
        <v>2281</v>
      </c>
      <c r="E517" t="s">
        <v>60</v>
      </c>
      <c r="G517" t="s">
        <v>2029</v>
      </c>
      <c r="H517" t="s">
        <v>2282</v>
      </c>
      <c r="I517" t="s">
        <v>2283</v>
      </c>
      <c r="J517" t="s">
        <v>2288</v>
      </c>
      <c r="K517" t="s">
        <v>1969</v>
      </c>
      <c r="L517" t="s">
        <v>319</v>
      </c>
      <c r="M517" t="s">
        <v>41</v>
      </c>
      <c r="N517">
        <v>10022</v>
      </c>
      <c r="O517" t="s">
        <v>2289</v>
      </c>
      <c r="P517">
        <v>40.761402701796598</v>
      </c>
      <c r="Q517">
        <v>-73.969463331489393</v>
      </c>
      <c r="R517">
        <v>133</v>
      </c>
      <c r="U517" t="s">
        <v>2281</v>
      </c>
      <c r="V517" t="s">
        <v>2283</v>
      </c>
      <c r="W517" t="s">
        <v>1532</v>
      </c>
      <c r="X517" t="s">
        <v>332</v>
      </c>
      <c r="Y517" t="s">
        <v>41</v>
      </c>
      <c r="Z517" t="s">
        <v>48</v>
      </c>
      <c r="AA517">
        <v>44773</v>
      </c>
      <c r="AB517" t="s">
        <v>2290</v>
      </c>
    </row>
    <row r="518" spans="1:29" x14ac:dyDescent="0.2">
      <c r="A518">
        <v>8098</v>
      </c>
      <c r="B518" t="s">
        <v>30</v>
      </c>
      <c r="C518" t="s">
        <v>380</v>
      </c>
      <c r="D518" t="s">
        <v>2291</v>
      </c>
      <c r="E518" t="s">
        <v>33</v>
      </c>
      <c r="G518" t="s">
        <v>2083</v>
      </c>
      <c r="H518" t="s">
        <v>2292</v>
      </c>
      <c r="I518" t="s">
        <v>2293</v>
      </c>
      <c r="J518" t="s">
        <v>2294</v>
      </c>
      <c r="K518" t="s">
        <v>2295</v>
      </c>
      <c r="L518" t="s">
        <v>1294</v>
      </c>
      <c r="M518" t="s">
        <v>41</v>
      </c>
      <c r="N518" t="s">
        <v>2296</v>
      </c>
      <c r="O518" t="s">
        <v>2297</v>
      </c>
      <c r="P518">
        <v>41.551053844743898</v>
      </c>
      <c r="Q518">
        <v>-71.511482904362893</v>
      </c>
      <c r="R518">
        <v>12</v>
      </c>
      <c r="U518" t="s">
        <v>2298</v>
      </c>
      <c r="V518" t="s">
        <v>2293</v>
      </c>
      <c r="W518" t="s">
        <v>2299</v>
      </c>
      <c r="X518" t="s">
        <v>1228</v>
      </c>
      <c r="Y518" t="s">
        <v>541</v>
      </c>
      <c r="Z518" t="s">
        <v>48</v>
      </c>
      <c r="AA518">
        <v>44773</v>
      </c>
      <c r="AB518" t="s">
        <v>2300</v>
      </c>
    </row>
    <row r="519" spans="1:29" x14ac:dyDescent="0.2">
      <c r="A519">
        <v>8100</v>
      </c>
      <c r="B519" t="s">
        <v>30</v>
      </c>
      <c r="C519" t="s">
        <v>380</v>
      </c>
      <c r="D519" t="s">
        <v>2301</v>
      </c>
      <c r="E519" t="s">
        <v>60</v>
      </c>
      <c r="G519" t="s">
        <v>2012</v>
      </c>
      <c r="H519" t="s">
        <v>2302</v>
      </c>
      <c r="I519" t="s">
        <v>2303</v>
      </c>
      <c r="J519" t="s">
        <v>2304</v>
      </c>
      <c r="K519" t="s">
        <v>2305</v>
      </c>
      <c r="L519" t="s">
        <v>494</v>
      </c>
      <c r="M519" t="s">
        <v>41</v>
      </c>
      <c r="N519">
        <v>19438</v>
      </c>
      <c r="O519" t="s">
        <v>2306</v>
      </c>
      <c r="P519">
        <v>40.267570949513598</v>
      </c>
      <c r="Q519">
        <v>-75.3641592888427</v>
      </c>
      <c r="R519">
        <v>25</v>
      </c>
      <c r="U519" t="s">
        <v>2301</v>
      </c>
      <c r="V519" t="s">
        <v>2303</v>
      </c>
      <c r="W519" t="s">
        <v>2305</v>
      </c>
      <c r="X519" t="s">
        <v>494</v>
      </c>
      <c r="Y519" t="s">
        <v>41</v>
      </c>
      <c r="Z519" t="s">
        <v>48</v>
      </c>
      <c r="AA519">
        <v>44773</v>
      </c>
      <c r="AB519" t="s">
        <v>2307</v>
      </c>
      <c r="AC519" t="s">
        <v>2308</v>
      </c>
    </row>
    <row r="520" spans="1:29" x14ac:dyDescent="0.2">
      <c r="A520">
        <v>8102</v>
      </c>
      <c r="B520" t="s">
        <v>30</v>
      </c>
      <c r="C520" t="s">
        <v>380</v>
      </c>
      <c r="D520" t="s">
        <v>2309</v>
      </c>
      <c r="E520" t="s">
        <v>60</v>
      </c>
      <c r="G520" t="s">
        <v>2012</v>
      </c>
      <c r="H520" t="s">
        <v>2310</v>
      </c>
      <c r="I520" t="s">
        <v>2311</v>
      </c>
      <c r="J520" t="s">
        <v>2312</v>
      </c>
      <c r="K520" t="s">
        <v>2313</v>
      </c>
      <c r="L520" t="s">
        <v>1812</v>
      </c>
      <c r="M520" t="s">
        <v>41</v>
      </c>
      <c r="N520" t="s">
        <v>2314</v>
      </c>
      <c r="O520" t="s">
        <v>2315</v>
      </c>
      <c r="P520">
        <v>45.474729842438599</v>
      </c>
      <c r="Q520">
        <v>-122.777659602374</v>
      </c>
      <c r="R520">
        <v>25</v>
      </c>
      <c r="U520" t="s">
        <v>2309</v>
      </c>
      <c r="V520" t="s">
        <v>2311</v>
      </c>
      <c r="W520" t="s">
        <v>2313</v>
      </c>
      <c r="X520" t="s">
        <v>1812</v>
      </c>
      <c r="Y520" t="s">
        <v>41</v>
      </c>
      <c r="Z520" t="s">
        <v>48</v>
      </c>
      <c r="AA520">
        <v>44773</v>
      </c>
      <c r="AB520" t="s">
        <v>2316</v>
      </c>
    </row>
    <row r="521" spans="1:29" x14ac:dyDescent="0.2">
      <c r="A521">
        <v>8104</v>
      </c>
      <c r="B521" t="s">
        <v>30</v>
      </c>
      <c r="C521" t="s">
        <v>380</v>
      </c>
      <c r="D521" t="s">
        <v>2317</v>
      </c>
      <c r="E521" t="s">
        <v>60</v>
      </c>
      <c r="G521" t="s">
        <v>2037</v>
      </c>
      <c r="H521" t="s">
        <v>2318</v>
      </c>
      <c r="I521" t="s">
        <v>2319</v>
      </c>
      <c r="J521" t="s">
        <v>2320</v>
      </c>
      <c r="K521" t="s">
        <v>312</v>
      </c>
      <c r="L521" t="s">
        <v>313</v>
      </c>
      <c r="M521" t="s">
        <v>41</v>
      </c>
      <c r="N521">
        <v>60641</v>
      </c>
      <c r="O521" t="s">
        <v>2321</v>
      </c>
      <c r="P521">
        <v>41.939419347273102</v>
      </c>
      <c r="Q521">
        <v>-87.735807473736898</v>
      </c>
      <c r="R521">
        <v>675</v>
      </c>
      <c r="U521" t="s">
        <v>2317</v>
      </c>
      <c r="V521" t="s">
        <v>2319</v>
      </c>
      <c r="W521" t="s">
        <v>312</v>
      </c>
      <c r="X521" t="s">
        <v>313</v>
      </c>
      <c r="Y521" t="s">
        <v>41</v>
      </c>
      <c r="Z521" t="s">
        <v>48</v>
      </c>
      <c r="AA521">
        <v>44773</v>
      </c>
      <c r="AB521" t="s">
        <v>2322</v>
      </c>
    </row>
    <row r="522" spans="1:29" x14ac:dyDescent="0.2">
      <c r="A522">
        <v>8106</v>
      </c>
      <c r="B522" t="s">
        <v>30</v>
      </c>
      <c r="C522" t="s">
        <v>380</v>
      </c>
      <c r="D522" t="s">
        <v>2323</v>
      </c>
      <c r="E522" t="s">
        <v>60</v>
      </c>
      <c r="G522" t="s">
        <v>2037</v>
      </c>
      <c r="H522" t="s">
        <v>2324</v>
      </c>
      <c r="I522" t="s">
        <v>2325</v>
      </c>
      <c r="J522" t="s">
        <v>2326</v>
      </c>
      <c r="K522" t="s">
        <v>2327</v>
      </c>
      <c r="L522" t="s">
        <v>343</v>
      </c>
      <c r="M522" t="s">
        <v>41</v>
      </c>
      <c r="N522" t="s">
        <v>2328</v>
      </c>
      <c r="O522" t="s">
        <v>2329</v>
      </c>
      <c r="P522">
        <v>40.542945710871102</v>
      </c>
      <c r="Q522">
        <v>-74.551541142270693</v>
      </c>
      <c r="R522">
        <v>20</v>
      </c>
      <c r="U522" t="s">
        <v>2323</v>
      </c>
      <c r="V522" t="s">
        <v>2325</v>
      </c>
      <c r="W522" t="s">
        <v>2327</v>
      </c>
      <c r="X522" t="s">
        <v>343</v>
      </c>
      <c r="Y522" t="s">
        <v>41</v>
      </c>
      <c r="Z522" t="s">
        <v>48</v>
      </c>
      <c r="AA522">
        <v>44773</v>
      </c>
      <c r="AB522" t="s">
        <v>2330</v>
      </c>
      <c r="AC522" t="s">
        <v>2331</v>
      </c>
    </row>
    <row r="523" spans="1:29" x14ac:dyDescent="0.2">
      <c r="A523">
        <v>8108</v>
      </c>
      <c r="B523" t="s">
        <v>30</v>
      </c>
      <c r="C523" t="s">
        <v>380</v>
      </c>
      <c r="D523" t="s">
        <v>2323</v>
      </c>
      <c r="E523" t="s">
        <v>60</v>
      </c>
      <c r="G523" t="s">
        <v>2012</v>
      </c>
      <c r="H523" t="s">
        <v>2332</v>
      </c>
      <c r="I523" t="s">
        <v>2325</v>
      </c>
      <c r="J523" t="s">
        <v>2326</v>
      </c>
      <c r="K523" t="s">
        <v>2327</v>
      </c>
      <c r="L523" t="s">
        <v>343</v>
      </c>
      <c r="M523" t="s">
        <v>41</v>
      </c>
      <c r="N523" t="s">
        <v>2328</v>
      </c>
      <c r="O523" t="s">
        <v>2329</v>
      </c>
      <c r="P523">
        <v>40.542933481302697</v>
      </c>
      <c r="Q523">
        <v>-74.551562600694197</v>
      </c>
      <c r="R523">
        <v>20</v>
      </c>
      <c r="U523" t="s">
        <v>2323</v>
      </c>
      <c r="V523" t="s">
        <v>2325</v>
      </c>
      <c r="W523" t="s">
        <v>2327</v>
      </c>
      <c r="X523" t="s">
        <v>343</v>
      </c>
      <c r="Y523" t="s">
        <v>41</v>
      </c>
      <c r="Z523" t="s">
        <v>48</v>
      </c>
      <c r="AA523">
        <v>44773</v>
      </c>
      <c r="AB523" t="s">
        <v>2330</v>
      </c>
    </row>
    <row r="524" spans="1:29" x14ac:dyDescent="0.2">
      <c r="A524">
        <v>8110</v>
      </c>
      <c r="B524" t="s">
        <v>30</v>
      </c>
      <c r="C524" t="s">
        <v>380</v>
      </c>
      <c r="D524" t="s">
        <v>4272</v>
      </c>
      <c r="E524" t="s">
        <v>33</v>
      </c>
      <c r="G524" t="s">
        <v>2083</v>
      </c>
      <c r="H524" t="s">
        <v>4285</v>
      </c>
      <c r="I524" t="s">
        <v>4276</v>
      </c>
      <c r="J524" t="s">
        <v>4277</v>
      </c>
      <c r="K524" t="s">
        <v>1191</v>
      </c>
      <c r="L524" t="s">
        <v>494</v>
      </c>
      <c r="M524" t="s">
        <v>4278</v>
      </c>
      <c r="N524" t="s">
        <v>4279</v>
      </c>
      <c r="O524" t="s">
        <v>4280</v>
      </c>
      <c r="P524">
        <v>40.0596416265453</v>
      </c>
      <c r="Q524">
        <v>-75.642886545093603</v>
      </c>
      <c r="R524">
        <v>72</v>
      </c>
      <c r="U524" t="s">
        <v>4281</v>
      </c>
      <c r="V524" t="s">
        <v>4284</v>
      </c>
      <c r="W524" t="s">
        <v>4282</v>
      </c>
      <c r="X524" t="s">
        <v>1165</v>
      </c>
      <c r="Y524" t="s">
        <v>541</v>
      </c>
      <c r="Z524" t="s">
        <v>48</v>
      </c>
      <c r="AA524">
        <v>45084</v>
      </c>
      <c r="AB524" t="s">
        <v>4283</v>
      </c>
    </row>
    <row r="525" spans="1:29" x14ac:dyDescent="0.2">
      <c r="A525">
        <v>8112</v>
      </c>
      <c r="B525" t="s">
        <v>30</v>
      </c>
      <c r="C525" t="s">
        <v>380</v>
      </c>
      <c r="D525" t="s">
        <v>4544</v>
      </c>
      <c r="E525" t="s">
        <v>33</v>
      </c>
      <c r="G525" t="s">
        <v>2029</v>
      </c>
      <c r="H525" t="s">
        <v>4543</v>
      </c>
      <c r="I525" t="s">
        <v>4540</v>
      </c>
      <c r="J525" t="s">
        <v>4542</v>
      </c>
      <c r="K525" t="s">
        <v>3143</v>
      </c>
      <c r="L525" t="s">
        <v>332</v>
      </c>
      <c r="M525" t="s">
        <v>41</v>
      </c>
      <c r="N525" t="s">
        <v>3144</v>
      </c>
      <c r="P525">
        <v>42.487822581252203</v>
      </c>
      <c r="Q525">
        <v>-71.221144104899693</v>
      </c>
      <c r="R525">
        <v>42</v>
      </c>
      <c r="U525" t="s">
        <v>4281</v>
      </c>
      <c r="V525" t="s">
        <v>4284</v>
      </c>
      <c r="W525" t="s">
        <v>4282</v>
      </c>
      <c r="X525" t="s">
        <v>1165</v>
      </c>
      <c r="Y525" t="s">
        <v>541</v>
      </c>
      <c r="Z525" t="s">
        <v>48</v>
      </c>
      <c r="AA525">
        <v>45084</v>
      </c>
      <c r="AB525" t="s">
        <v>4283</v>
      </c>
    </row>
    <row r="526" spans="1:29" x14ac:dyDescent="0.2">
      <c r="A526">
        <v>8114</v>
      </c>
      <c r="B526" t="s">
        <v>30</v>
      </c>
      <c r="C526" t="s">
        <v>380</v>
      </c>
      <c r="D526" t="s">
        <v>2333</v>
      </c>
      <c r="E526" t="s">
        <v>33</v>
      </c>
      <c r="G526" t="s">
        <v>2012</v>
      </c>
      <c r="H526" t="s">
        <v>2334</v>
      </c>
      <c r="I526" t="s">
        <v>2335</v>
      </c>
      <c r="J526" t="s">
        <v>2336</v>
      </c>
      <c r="K526" t="s">
        <v>2337</v>
      </c>
      <c r="L526" t="s">
        <v>339</v>
      </c>
      <c r="M526" t="s">
        <v>41</v>
      </c>
      <c r="N526">
        <v>44128</v>
      </c>
      <c r="O526" t="s">
        <v>2338</v>
      </c>
      <c r="P526">
        <v>41.4369157144802</v>
      </c>
      <c r="Q526">
        <v>-81.491966916365996</v>
      </c>
      <c r="R526">
        <v>60</v>
      </c>
      <c r="U526" t="s">
        <v>2333</v>
      </c>
      <c r="V526" t="s">
        <v>2335</v>
      </c>
      <c r="W526" t="s">
        <v>2337</v>
      </c>
      <c r="X526" t="s">
        <v>339</v>
      </c>
      <c r="Y526" t="s">
        <v>41</v>
      </c>
      <c r="Z526" t="s">
        <v>48</v>
      </c>
      <c r="AA526">
        <v>44773</v>
      </c>
      <c r="AB526" t="s">
        <v>2339</v>
      </c>
      <c r="AC526" t="s">
        <v>2340</v>
      </c>
    </row>
    <row r="527" spans="1:29" x14ac:dyDescent="0.2">
      <c r="A527">
        <v>8116</v>
      </c>
      <c r="B527" t="s">
        <v>30</v>
      </c>
      <c r="C527" t="s">
        <v>380</v>
      </c>
      <c r="D527" t="s">
        <v>1539</v>
      </c>
      <c r="E527" t="s">
        <v>33</v>
      </c>
      <c r="G527" t="s">
        <v>2087</v>
      </c>
      <c r="H527" t="s">
        <v>2341</v>
      </c>
      <c r="I527" t="s">
        <v>1540</v>
      </c>
      <c r="J527" t="s">
        <v>1541</v>
      </c>
      <c r="K527" t="s">
        <v>1542</v>
      </c>
      <c r="L527" t="s">
        <v>128</v>
      </c>
      <c r="M527" t="s">
        <v>65</v>
      </c>
      <c r="N527" t="s">
        <v>1543</v>
      </c>
      <c r="O527" t="s">
        <v>1544</v>
      </c>
      <c r="P527" t="s">
        <v>2342</v>
      </c>
      <c r="Q527">
        <v>-80.537764277628199</v>
      </c>
      <c r="R527">
        <v>60</v>
      </c>
      <c r="U527" t="s">
        <v>1545</v>
      </c>
      <c r="V527" t="s">
        <v>1540</v>
      </c>
      <c r="W527" t="s">
        <v>1547</v>
      </c>
      <c r="X527" t="s">
        <v>392</v>
      </c>
      <c r="Y527" t="s">
        <v>41</v>
      </c>
      <c r="Z527" t="s">
        <v>48</v>
      </c>
      <c r="AA527">
        <v>44773</v>
      </c>
      <c r="AB527" t="s">
        <v>2343</v>
      </c>
      <c r="AC527" t="s">
        <v>2344</v>
      </c>
    </row>
    <row r="528" spans="1:29" x14ac:dyDescent="0.2">
      <c r="A528">
        <v>8118</v>
      </c>
      <c r="B528" t="s">
        <v>30</v>
      </c>
      <c r="C528" t="s">
        <v>380</v>
      </c>
      <c r="D528" t="s">
        <v>1539</v>
      </c>
      <c r="E528" t="s">
        <v>33</v>
      </c>
      <c r="G528" t="s">
        <v>2087</v>
      </c>
      <c r="H528" t="s">
        <v>2341</v>
      </c>
      <c r="I528" t="s">
        <v>1540</v>
      </c>
      <c r="J528" t="s">
        <v>2345</v>
      </c>
      <c r="K528" t="s">
        <v>1547</v>
      </c>
      <c r="L528" t="s">
        <v>392</v>
      </c>
      <c r="M528" t="s">
        <v>41</v>
      </c>
      <c r="N528">
        <v>94089</v>
      </c>
      <c r="O528" t="s">
        <v>2346</v>
      </c>
      <c r="P528" t="s">
        <v>2342</v>
      </c>
      <c r="Q528">
        <v>-121.991784381747</v>
      </c>
      <c r="R528">
        <v>60</v>
      </c>
      <c r="U528" t="s">
        <v>1545</v>
      </c>
      <c r="V528" t="s">
        <v>1540</v>
      </c>
      <c r="W528" t="s">
        <v>1547</v>
      </c>
      <c r="X528" t="s">
        <v>392</v>
      </c>
      <c r="Y528" t="s">
        <v>41</v>
      </c>
      <c r="Z528" t="s">
        <v>48</v>
      </c>
      <c r="AA528">
        <v>44773</v>
      </c>
      <c r="AB528" t="s">
        <v>2343</v>
      </c>
      <c r="AC528" t="s">
        <v>2344</v>
      </c>
    </row>
    <row r="529" spans="1:29" x14ac:dyDescent="0.2">
      <c r="A529">
        <v>8120</v>
      </c>
      <c r="B529" t="s">
        <v>30</v>
      </c>
      <c r="C529" t="s">
        <v>380</v>
      </c>
      <c r="D529" t="s">
        <v>2347</v>
      </c>
      <c r="E529" t="s">
        <v>60</v>
      </c>
      <c r="G529" t="s">
        <v>2037</v>
      </c>
      <c r="H529" t="s">
        <v>2348</v>
      </c>
      <c r="I529" t="s">
        <v>2349</v>
      </c>
      <c r="J529" t="s">
        <v>2350</v>
      </c>
      <c r="K529" t="s">
        <v>2351</v>
      </c>
      <c r="L529" t="s">
        <v>339</v>
      </c>
      <c r="M529" t="s">
        <v>41</v>
      </c>
      <c r="N529">
        <v>43229</v>
      </c>
      <c r="O529" t="s">
        <v>2352</v>
      </c>
      <c r="P529">
        <v>40.101088578290302</v>
      </c>
      <c r="Q529">
        <v>-82.991832772879505</v>
      </c>
      <c r="R529">
        <v>5</v>
      </c>
      <c r="U529" t="s">
        <v>2347</v>
      </c>
      <c r="V529" t="s">
        <v>2349</v>
      </c>
      <c r="W529" t="s">
        <v>2351</v>
      </c>
      <c r="X529" t="s">
        <v>339</v>
      </c>
      <c r="Y529" t="s">
        <v>41</v>
      </c>
      <c r="Z529" t="s">
        <v>48</v>
      </c>
      <c r="AA529">
        <v>44773</v>
      </c>
      <c r="AB529" t="s">
        <v>2353</v>
      </c>
    </row>
    <row r="530" spans="1:29" x14ac:dyDescent="0.2">
      <c r="A530">
        <v>8122</v>
      </c>
      <c r="B530" t="s">
        <v>30</v>
      </c>
      <c r="C530" t="s">
        <v>380</v>
      </c>
      <c r="D530" t="s">
        <v>2944</v>
      </c>
      <c r="E530" t="s">
        <v>33</v>
      </c>
      <c r="G530" t="s">
        <v>2012</v>
      </c>
      <c r="H530" t="s">
        <v>2355</v>
      </c>
      <c r="I530" t="s">
        <v>2356</v>
      </c>
      <c r="J530" t="s">
        <v>2357</v>
      </c>
      <c r="K530" t="s">
        <v>2313</v>
      </c>
      <c r="L530" t="s">
        <v>1812</v>
      </c>
      <c r="M530" t="s">
        <v>41</v>
      </c>
      <c r="N530">
        <v>97008</v>
      </c>
      <c r="O530" t="s">
        <v>2358</v>
      </c>
      <c r="P530">
        <v>45.460708556211799</v>
      </c>
      <c r="Q530">
        <v>-122.788447915953</v>
      </c>
      <c r="R530">
        <v>11</v>
      </c>
      <c r="U530" t="s">
        <v>2354</v>
      </c>
      <c r="V530" t="s">
        <v>2356</v>
      </c>
      <c r="W530" t="s">
        <v>2313</v>
      </c>
      <c r="X530" t="s">
        <v>1812</v>
      </c>
      <c r="Y530" t="s">
        <v>41</v>
      </c>
      <c r="Z530" t="s">
        <v>48</v>
      </c>
      <c r="AA530">
        <v>44773</v>
      </c>
      <c r="AB530" t="s">
        <v>2359</v>
      </c>
    </row>
    <row r="531" spans="1:29" x14ac:dyDescent="0.2">
      <c r="A531">
        <v>8124</v>
      </c>
      <c r="B531" t="s">
        <v>30</v>
      </c>
      <c r="C531" t="s">
        <v>380</v>
      </c>
      <c r="D531" t="s">
        <v>2944</v>
      </c>
      <c r="E531" t="s">
        <v>33</v>
      </c>
      <c r="G531" t="s">
        <v>2029</v>
      </c>
      <c r="H531" t="s">
        <v>2360</v>
      </c>
      <c r="I531" t="s">
        <v>2356</v>
      </c>
      <c r="J531" t="s">
        <v>2357</v>
      </c>
      <c r="K531" t="s">
        <v>2313</v>
      </c>
      <c r="L531" t="s">
        <v>1812</v>
      </c>
      <c r="M531" t="s">
        <v>41</v>
      </c>
      <c r="N531">
        <v>97008</v>
      </c>
      <c r="O531" t="s">
        <v>2358</v>
      </c>
      <c r="P531">
        <v>45.460753707316002</v>
      </c>
      <c r="Q531">
        <v>-122.788480102375</v>
      </c>
      <c r="R531">
        <v>11</v>
      </c>
      <c r="U531" t="s">
        <v>2354</v>
      </c>
      <c r="V531" t="s">
        <v>2356</v>
      </c>
      <c r="W531" t="s">
        <v>2313</v>
      </c>
      <c r="X531" t="s">
        <v>1812</v>
      </c>
      <c r="Y531" t="s">
        <v>41</v>
      </c>
      <c r="Z531" t="s">
        <v>48</v>
      </c>
      <c r="AA531">
        <v>44773</v>
      </c>
      <c r="AB531" t="s">
        <v>2359</v>
      </c>
    </row>
    <row r="532" spans="1:29" x14ac:dyDescent="0.2">
      <c r="A532">
        <v>8126</v>
      </c>
      <c r="B532" t="s">
        <v>30</v>
      </c>
      <c r="C532" t="s">
        <v>380</v>
      </c>
      <c r="D532" t="s">
        <v>2361</v>
      </c>
      <c r="E532" t="s">
        <v>60</v>
      </c>
      <c r="G532" t="s">
        <v>2117</v>
      </c>
      <c r="H532" t="s">
        <v>2117</v>
      </c>
      <c r="I532" t="s">
        <v>2362</v>
      </c>
      <c r="J532" t="s">
        <v>2363</v>
      </c>
      <c r="K532" t="s">
        <v>2364</v>
      </c>
      <c r="L532" t="s">
        <v>898</v>
      </c>
      <c r="M532" t="s">
        <v>41</v>
      </c>
      <c r="N532" t="s">
        <v>2365</v>
      </c>
      <c r="P532">
        <v>25.761381984022901</v>
      </c>
      <c r="Q532">
        <v>-80.191037987597497</v>
      </c>
      <c r="R532">
        <v>18</v>
      </c>
      <c r="U532" t="s">
        <v>2361</v>
      </c>
      <c r="V532" t="s">
        <v>2362</v>
      </c>
      <c r="W532" t="s">
        <v>2364</v>
      </c>
      <c r="X532" t="s">
        <v>898</v>
      </c>
      <c r="Y532" t="s">
        <v>41</v>
      </c>
      <c r="Z532" t="s">
        <v>48</v>
      </c>
      <c r="AA532">
        <v>44773</v>
      </c>
      <c r="AB532" t="s">
        <v>2366</v>
      </c>
    </row>
    <row r="533" spans="1:29" x14ac:dyDescent="0.2">
      <c r="A533">
        <v>8128</v>
      </c>
      <c r="B533" t="s">
        <v>30</v>
      </c>
      <c r="C533" t="s">
        <v>380</v>
      </c>
      <c r="D533" t="s">
        <v>2367</v>
      </c>
      <c r="E533" t="s">
        <v>33</v>
      </c>
      <c r="G533" t="s">
        <v>2117</v>
      </c>
      <c r="H533" t="s">
        <v>2368</v>
      </c>
      <c r="I533" t="s">
        <v>2369</v>
      </c>
      <c r="J533" t="s">
        <v>2370</v>
      </c>
      <c r="K533" t="s">
        <v>2371</v>
      </c>
      <c r="L533" t="s">
        <v>313</v>
      </c>
      <c r="M533" t="s">
        <v>41</v>
      </c>
      <c r="N533">
        <v>60173</v>
      </c>
      <c r="O533" t="s">
        <v>2372</v>
      </c>
      <c r="P533">
        <v>42.0520610776124</v>
      </c>
      <c r="Q533">
        <v>-88.032157858315699</v>
      </c>
      <c r="R533">
        <v>10</v>
      </c>
      <c r="U533" t="s">
        <v>2367</v>
      </c>
      <c r="V533" t="s">
        <v>2369</v>
      </c>
      <c r="W533" t="s">
        <v>2371</v>
      </c>
      <c r="X533" t="s">
        <v>313</v>
      </c>
      <c r="Y533" t="s">
        <v>41</v>
      </c>
      <c r="Z533" t="s">
        <v>48</v>
      </c>
      <c r="AA533">
        <v>44773</v>
      </c>
      <c r="AB533" t="s">
        <v>2373</v>
      </c>
    </row>
    <row r="534" spans="1:29" x14ac:dyDescent="0.2">
      <c r="A534">
        <v>8130</v>
      </c>
      <c r="B534" t="s">
        <v>30</v>
      </c>
      <c r="C534" t="s">
        <v>380</v>
      </c>
      <c r="D534" t="s">
        <v>2374</v>
      </c>
      <c r="E534" t="s">
        <v>33</v>
      </c>
      <c r="G534" t="s">
        <v>2029</v>
      </c>
      <c r="H534" t="s">
        <v>2375</v>
      </c>
      <c r="I534" t="s">
        <v>2376</v>
      </c>
      <c r="J534" t="s">
        <v>2377</v>
      </c>
      <c r="K534" t="s">
        <v>2378</v>
      </c>
      <c r="L534" t="s">
        <v>125</v>
      </c>
      <c r="M534" t="s">
        <v>41</v>
      </c>
      <c r="N534">
        <v>48111</v>
      </c>
      <c r="O534" t="s">
        <v>2379</v>
      </c>
      <c r="P534">
        <v>42.235989170121698</v>
      </c>
      <c r="Q534">
        <v>-83.440319514484699</v>
      </c>
      <c r="R534">
        <v>220</v>
      </c>
      <c r="U534" t="s">
        <v>2374</v>
      </c>
      <c r="V534" t="s">
        <v>2376</v>
      </c>
      <c r="W534" t="s">
        <v>2380</v>
      </c>
      <c r="X534" t="s">
        <v>2381</v>
      </c>
      <c r="Y534" t="s">
        <v>585</v>
      </c>
      <c r="Z534" t="s">
        <v>48</v>
      </c>
      <c r="AA534">
        <v>44773</v>
      </c>
      <c r="AB534" t="s">
        <v>2382</v>
      </c>
    </row>
    <row r="535" spans="1:29" x14ac:dyDescent="0.2">
      <c r="A535">
        <v>8132</v>
      </c>
      <c r="B535" t="s">
        <v>30</v>
      </c>
      <c r="C535" t="s">
        <v>380</v>
      </c>
      <c r="D535" t="s">
        <v>2383</v>
      </c>
      <c r="E535" t="s">
        <v>60</v>
      </c>
      <c r="G535" t="s">
        <v>2213</v>
      </c>
      <c r="H535" t="s">
        <v>2213</v>
      </c>
      <c r="I535" t="s">
        <v>896</v>
      </c>
      <c r="J535" t="s">
        <v>1616</v>
      </c>
      <c r="K535" t="s">
        <v>1617</v>
      </c>
      <c r="L535" t="s">
        <v>916</v>
      </c>
      <c r="M535" t="s">
        <v>41</v>
      </c>
      <c r="N535">
        <v>31601</v>
      </c>
      <c r="O535" t="s">
        <v>1618</v>
      </c>
      <c r="P535">
        <v>30.8018188375497</v>
      </c>
      <c r="Q535">
        <v>-83.286856716495194</v>
      </c>
      <c r="R535">
        <v>44</v>
      </c>
      <c r="U535" t="s">
        <v>900</v>
      </c>
      <c r="V535" t="s">
        <v>896</v>
      </c>
      <c r="W535" t="s">
        <v>901</v>
      </c>
      <c r="X535" t="s">
        <v>902</v>
      </c>
      <c r="Y535" t="s">
        <v>903</v>
      </c>
      <c r="Z535" t="s">
        <v>48</v>
      </c>
      <c r="AA535">
        <v>44773</v>
      </c>
      <c r="AB535" t="s">
        <v>2384</v>
      </c>
      <c r="AC535" t="s">
        <v>2385</v>
      </c>
    </row>
    <row r="536" spans="1:29" x14ac:dyDescent="0.2">
      <c r="A536">
        <v>8134</v>
      </c>
      <c r="B536" t="s">
        <v>30</v>
      </c>
      <c r="C536" t="s">
        <v>380</v>
      </c>
      <c r="D536" t="s">
        <v>2386</v>
      </c>
      <c r="E536" t="s">
        <v>60</v>
      </c>
      <c r="G536" t="s">
        <v>2012</v>
      </c>
      <c r="H536" t="s">
        <v>2013</v>
      </c>
      <c r="I536" t="s">
        <v>2387</v>
      </c>
      <c r="J536" t="s">
        <v>2388</v>
      </c>
      <c r="K536" t="s">
        <v>2389</v>
      </c>
      <c r="L536" t="s">
        <v>848</v>
      </c>
      <c r="M536" t="s">
        <v>41</v>
      </c>
      <c r="N536">
        <v>85756</v>
      </c>
      <c r="O536" t="s">
        <v>2390</v>
      </c>
      <c r="P536">
        <v>32.125455089435398</v>
      </c>
      <c r="Q536">
        <v>-110.929678675975</v>
      </c>
      <c r="R536">
        <v>82</v>
      </c>
      <c r="U536" t="s">
        <v>2386</v>
      </c>
      <c r="V536" t="s">
        <v>2387</v>
      </c>
      <c r="W536" t="s">
        <v>2389</v>
      </c>
      <c r="X536" t="s">
        <v>848</v>
      </c>
      <c r="Y536" t="s">
        <v>41</v>
      </c>
      <c r="Z536" t="s">
        <v>48</v>
      </c>
      <c r="AA536">
        <v>44773</v>
      </c>
      <c r="AB536" t="s">
        <v>2391</v>
      </c>
      <c r="AC536" t="s">
        <v>2392</v>
      </c>
    </row>
    <row r="537" spans="1:29" x14ac:dyDescent="0.2">
      <c r="A537">
        <v>8136</v>
      </c>
      <c r="B537" t="s">
        <v>30</v>
      </c>
      <c r="C537" t="s">
        <v>380</v>
      </c>
      <c r="D537" t="s">
        <v>2393</v>
      </c>
      <c r="E537" t="s">
        <v>60</v>
      </c>
      <c r="G537" t="s">
        <v>2012</v>
      </c>
      <c r="H537" t="s">
        <v>2013</v>
      </c>
      <c r="I537" t="s">
        <v>2394</v>
      </c>
      <c r="J537" t="s">
        <v>2395</v>
      </c>
      <c r="K537" t="s">
        <v>889</v>
      </c>
      <c r="L537" t="s">
        <v>125</v>
      </c>
      <c r="M537" t="s">
        <v>41</v>
      </c>
      <c r="N537">
        <v>48108</v>
      </c>
      <c r="O537" t="s">
        <v>2396</v>
      </c>
      <c r="P537">
        <v>42.219465244296501</v>
      </c>
      <c r="Q537">
        <v>-83.732322387252395</v>
      </c>
      <c r="U537" t="s">
        <v>2393</v>
      </c>
      <c r="V537" t="s">
        <v>2394</v>
      </c>
      <c r="W537" t="s">
        <v>2397</v>
      </c>
      <c r="X537" t="s">
        <v>739</v>
      </c>
      <c r="Y537" t="s">
        <v>41</v>
      </c>
      <c r="Z537" t="s">
        <v>48</v>
      </c>
      <c r="AA537">
        <v>44773</v>
      </c>
      <c r="AB537" t="s">
        <v>2398</v>
      </c>
      <c r="AC537" t="s">
        <v>2399</v>
      </c>
    </row>
    <row r="538" spans="1:29" x14ac:dyDescent="0.2">
      <c r="A538">
        <v>8138</v>
      </c>
      <c r="B538" t="s">
        <v>30</v>
      </c>
      <c r="C538" t="s">
        <v>380</v>
      </c>
      <c r="D538" t="s">
        <v>2400</v>
      </c>
      <c r="E538" t="s">
        <v>33</v>
      </c>
      <c r="G538" t="s">
        <v>2037</v>
      </c>
      <c r="H538" t="s">
        <v>2401</v>
      </c>
      <c r="I538" t="s">
        <v>2402</v>
      </c>
      <c r="J538" t="s">
        <v>2403</v>
      </c>
      <c r="K538" t="s">
        <v>2404</v>
      </c>
      <c r="L538" t="s">
        <v>1913</v>
      </c>
      <c r="M538" t="s">
        <v>41</v>
      </c>
      <c r="N538">
        <v>73105</v>
      </c>
      <c r="O538" t="s">
        <v>2405</v>
      </c>
      <c r="P538">
        <v>35.376927563295197</v>
      </c>
      <c r="Q538">
        <v>-97.542724362354505</v>
      </c>
      <c r="R538">
        <v>70</v>
      </c>
      <c r="U538" t="s">
        <v>2402</v>
      </c>
      <c r="V538" t="s">
        <v>2406</v>
      </c>
      <c r="W538" t="s">
        <v>2404</v>
      </c>
      <c r="X538" t="s">
        <v>1913</v>
      </c>
      <c r="Y538" t="s">
        <v>41</v>
      </c>
      <c r="Z538" t="s">
        <v>48</v>
      </c>
      <c r="AA538">
        <v>44773</v>
      </c>
      <c r="AB538" t="s">
        <v>2407</v>
      </c>
    </row>
    <row r="539" spans="1:29" x14ac:dyDescent="0.2">
      <c r="A539">
        <v>8140</v>
      </c>
      <c r="B539" t="s">
        <v>30</v>
      </c>
      <c r="C539" t="s">
        <v>380</v>
      </c>
      <c r="D539" t="s">
        <v>2408</v>
      </c>
      <c r="E539" t="s">
        <v>60</v>
      </c>
      <c r="G539" t="s">
        <v>2409</v>
      </c>
      <c r="H539" t="s">
        <v>2410</v>
      </c>
      <c r="I539" t="s">
        <v>2411</v>
      </c>
      <c r="J539" t="s">
        <v>2412</v>
      </c>
      <c r="K539" t="s">
        <v>2413</v>
      </c>
      <c r="L539" t="s">
        <v>284</v>
      </c>
      <c r="M539" t="s">
        <v>41</v>
      </c>
      <c r="N539">
        <v>80020</v>
      </c>
      <c r="O539" t="s">
        <v>2414</v>
      </c>
      <c r="P539">
        <v>39.925859827204597</v>
      </c>
      <c r="Q539">
        <v>-105.09475563118001</v>
      </c>
      <c r="R539">
        <v>5</v>
      </c>
      <c r="U539" t="s">
        <v>2408</v>
      </c>
      <c r="V539" t="s">
        <v>2411</v>
      </c>
      <c r="W539" t="s">
        <v>2413</v>
      </c>
      <c r="X539" t="s">
        <v>284</v>
      </c>
      <c r="Y539" t="s">
        <v>41</v>
      </c>
      <c r="Z539" t="s">
        <v>48</v>
      </c>
      <c r="AA539">
        <v>44773</v>
      </c>
      <c r="AB539" t="s">
        <v>2415</v>
      </c>
      <c r="AC539" t="s">
        <v>2416</v>
      </c>
    </row>
    <row r="540" spans="1:29" x14ac:dyDescent="0.2">
      <c r="A540">
        <v>8142</v>
      </c>
      <c r="B540" t="s">
        <v>30</v>
      </c>
      <c r="C540" t="s">
        <v>380</v>
      </c>
      <c r="D540" t="s">
        <v>2417</v>
      </c>
      <c r="E540" t="s">
        <v>33</v>
      </c>
      <c r="G540" t="s">
        <v>2012</v>
      </c>
      <c r="H540" t="s">
        <v>2013</v>
      </c>
      <c r="I540" t="s">
        <v>2418</v>
      </c>
      <c r="J540" t="s">
        <v>2419</v>
      </c>
      <c r="K540" t="s">
        <v>2420</v>
      </c>
      <c r="L540" t="s">
        <v>494</v>
      </c>
      <c r="M540" t="s">
        <v>41</v>
      </c>
      <c r="N540">
        <v>18106</v>
      </c>
      <c r="P540">
        <v>40.589502621864099</v>
      </c>
      <c r="Q540">
        <v>-75.626666273824597</v>
      </c>
      <c r="R540">
        <v>24</v>
      </c>
      <c r="U540" t="s">
        <v>2417</v>
      </c>
      <c r="V540" t="s">
        <v>2418</v>
      </c>
      <c r="W540" t="s">
        <v>2421</v>
      </c>
      <c r="X540" t="s">
        <v>313</v>
      </c>
      <c r="Y540" t="s">
        <v>41</v>
      </c>
      <c r="Z540" t="s">
        <v>48</v>
      </c>
      <c r="AA540">
        <v>44773</v>
      </c>
      <c r="AB540" t="s">
        <v>2422</v>
      </c>
      <c r="AC540" t="s">
        <v>2423</v>
      </c>
    </row>
    <row r="541" spans="1:29" x14ac:dyDescent="0.2">
      <c r="A541">
        <v>8144</v>
      </c>
      <c r="B541" t="s">
        <v>30</v>
      </c>
      <c r="C541" t="s">
        <v>380</v>
      </c>
      <c r="D541" t="s">
        <v>2417</v>
      </c>
      <c r="E541" t="s">
        <v>33</v>
      </c>
      <c r="G541" t="s">
        <v>2012</v>
      </c>
      <c r="H541" t="s">
        <v>2013</v>
      </c>
      <c r="I541" t="s">
        <v>2418</v>
      </c>
      <c r="J541" t="s">
        <v>2424</v>
      </c>
      <c r="K541" t="s">
        <v>884</v>
      </c>
      <c r="L541" t="s">
        <v>739</v>
      </c>
      <c r="M541" t="s">
        <v>41</v>
      </c>
      <c r="N541">
        <v>77058</v>
      </c>
      <c r="P541">
        <v>29.592037058587501</v>
      </c>
      <c r="Q541">
        <v>-95.098967416531707</v>
      </c>
      <c r="R541">
        <v>4</v>
      </c>
      <c r="U541" t="s">
        <v>2417</v>
      </c>
      <c r="V541" t="s">
        <v>2418</v>
      </c>
      <c r="W541" t="s">
        <v>2421</v>
      </c>
      <c r="X541" t="s">
        <v>313</v>
      </c>
      <c r="Y541" t="s">
        <v>41</v>
      </c>
      <c r="Z541" t="s">
        <v>48</v>
      </c>
      <c r="AA541">
        <v>44773</v>
      </c>
      <c r="AB541" t="s">
        <v>2425</v>
      </c>
      <c r="AC541" t="s">
        <v>2423</v>
      </c>
    </row>
    <row r="542" spans="1:29" x14ac:dyDescent="0.2">
      <c r="A542">
        <v>8146</v>
      </c>
      <c r="B542" t="s">
        <v>190</v>
      </c>
      <c r="C542" t="s">
        <v>380</v>
      </c>
      <c r="D542" t="s">
        <v>2426</v>
      </c>
      <c r="E542" t="s">
        <v>33</v>
      </c>
      <c r="G542" t="s">
        <v>2012</v>
      </c>
      <c r="H542" t="s">
        <v>2013</v>
      </c>
      <c r="I542" t="s">
        <v>2427</v>
      </c>
      <c r="J542" t="s">
        <v>2428</v>
      </c>
      <c r="K542" t="s">
        <v>2429</v>
      </c>
      <c r="L542" t="s">
        <v>710</v>
      </c>
      <c r="M542" t="s">
        <v>41</v>
      </c>
      <c r="N542">
        <v>37416</v>
      </c>
      <c r="O542" t="s">
        <v>2430</v>
      </c>
      <c r="P542">
        <v>35.077100000000002</v>
      </c>
      <c r="Q542">
        <v>-85.130560000000003</v>
      </c>
      <c r="U542" t="s">
        <v>2431</v>
      </c>
      <c r="V542" t="s">
        <v>2432</v>
      </c>
      <c r="W542" t="s">
        <v>2433</v>
      </c>
      <c r="Y542" t="s">
        <v>541</v>
      </c>
      <c r="AB542" t="s">
        <v>2427</v>
      </c>
    </row>
    <row r="543" spans="1:29" x14ac:dyDescent="0.2">
      <c r="A543">
        <v>8148</v>
      </c>
      <c r="B543" t="s">
        <v>30</v>
      </c>
      <c r="C543" t="s">
        <v>380</v>
      </c>
      <c r="D543" t="s">
        <v>2434</v>
      </c>
      <c r="E543" t="s">
        <v>60</v>
      </c>
      <c r="G543" t="s">
        <v>2029</v>
      </c>
      <c r="H543" t="s">
        <v>2040</v>
      </c>
      <c r="I543" t="s">
        <v>2435</v>
      </c>
      <c r="J543" t="s">
        <v>2436</v>
      </c>
      <c r="K543" t="s">
        <v>2437</v>
      </c>
      <c r="L543" t="s">
        <v>1496</v>
      </c>
      <c r="M543" t="s">
        <v>41</v>
      </c>
      <c r="N543" t="s">
        <v>2438</v>
      </c>
      <c r="O543" t="s">
        <v>2439</v>
      </c>
      <c r="P543">
        <v>38.976862502652999</v>
      </c>
      <c r="Q543">
        <v>-76.503028747309799</v>
      </c>
      <c r="U543" t="s">
        <v>2440</v>
      </c>
      <c r="V543" t="s">
        <v>2435</v>
      </c>
      <c r="W543" t="s">
        <v>2441</v>
      </c>
      <c r="X543" t="s">
        <v>343</v>
      </c>
      <c r="Y543" t="s">
        <v>41</v>
      </c>
      <c r="AB543" t="s">
        <v>2442</v>
      </c>
    </row>
    <row r="544" spans="1:29" x14ac:dyDescent="0.2">
      <c r="A544">
        <v>8150</v>
      </c>
      <c r="B544" t="s">
        <v>30</v>
      </c>
      <c r="C544" t="s">
        <v>380</v>
      </c>
      <c r="D544" t="s">
        <v>2434</v>
      </c>
      <c r="E544" t="s">
        <v>60</v>
      </c>
      <c r="G544" t="s">
        <v>2029</v>
      </c>
      <c r="H544" t="s">
        <v>2040</v>
      </c>
      <c r="I544" t="s">
        <v>2435</v>
      </c>
      <c r="J544" t="s">
        <v>2443</v>
      </c>
      <c r="K544" t="s">
        <v>1532</v>
      </c>
      <c r="L544" t="s">
        <v>332</v>
      </c>
      <c r="M544" t="s">
        <v>41</v>
      </c>
      <c r="N544" t="s">
        <v>2444</v>
      </c>
      <c r="O544" t="s">
        <v>2445</v>
      </c>
      <c r="P544">
        <v>42.354256350180599</v>
      </c>
      <c r="Q544">
        <v>-71.061841788992496</v>
      </c>
      <c r="U544" t="s">
        <v>2440</v>
      </c>
      <c r="V544" t="s">
        <v>2435</v>
      </c>
      <c r="W544" t="s">
        <v>2441</v>
      </c>
      <c r="X544" t="s">
        <v>343</v>
      </c>
      <c r="Y544" t="s">
        <v>41</v>
      </c>
      <c r="AB544" t="s">
        <v>2442</v>
      </c>
    </row>
    <row r="545" spans="1:29" x14ac:dyDescent="0.2">
      <c r="A545">
        <v>8152</v>
      </c>
      <c r="B545" t="s">
        <v>30</v>
      </c>
      <c r="C545" t="s">
        <v>380</v>
      </c>
      <c r="D545" t="s">
        <v>2434</v>
      </c>
      <c r="E545" t="s">
        <v>60</v>
      </c>
      <c r="G545" t="s">
        <v>2029</v>
      </c>
      <c r="H545" t="s">
        <v>2040</v>
      </c>
      <c r="I545" t="s">
        <v>2435</v>
      </c>
      <c r="J545" t="s">
        <v>2446</v>
      </c>
      <c r="K545" t="s">
        <v>402</v>
      </c>
      <c r="L545" t="s">
        <v>403</v>
      </c>
      <c r="M545" t="s">
        <v>65</v>
      </c>
      <c r="N545" t="s">
        <v>2447</v>
      </c>
      <c r="O545" t="s">
        <v>2448</v>
      </c>
      <c r="P545">
        <v>51.045725348428597</v>
      </c>
      <c r="Q545">
        <v>-114.069791630997</v>
      </c>
      <c r="U545" t="s">
        <v>2440</v>
      </c>
      <c r="V545" t="s">
        <v>2435</v>
      </c>
      <c r="W545" t="s">
        <v>2441</v>
      </c>
      <c r="X545" t="s">
        <v>343</v>
      </c>
      <c r="Y545" t="s">
        <v>41</v>
      </c>
      <c r="AB545" t="s">
        <v>2442</v>
      </c>
    </row>
    <row r="546" spans="1:29" x14ac:dyDescent="0.2">
      <c r="A546">
        <v>8154</v>
      </c>
      <c r="B546" t="s">
        <v>30</v>
      </c>
      <c r="C546" t="s">
        <v>380</v>
      </c>
      <c r="D546" t="s">
        <v>2434</v>
      </c>
      <c r="E546" t="s">
        <v>60</v>
      </c>
      <c r="G546" t="s">
        <v>2029</v>
      </c>
      <c r="H546" t="s">
        <v>2040</v>
      </c>
      <c r="I546" t="s">
        <v>2435</v>
      </c>
      <c r="J546" t="s">
        <v>2449</v>
      </c>
      <c r="K546" t="s">
        <v>884</v>
      </c>
      <c r="L546" t="s">
        <v>739</v>
      </c>
      <c r="M546" t="s">
        <v>41</v>
      </c>
      <c r="N546">
        <v>77057</v>
      </c>
      <c r="O546" t="s">
        <v>2450</v>
      </c>
      <c r="P546">
        <v>29.749773581469299</v>
      </c>
      <c r="Q546">
        <v>-95.481916287508795</v>
      </c>
      <c r="U546" t="s">
        <v>2440</v>
      </c>
      <c r="V546" t="s">
        <v>2435</v>
      </c>
      <c r="W546" t="s">
        <v>2441</v>
      </c>
      <c r="X546" t="s">
        <v>343</v>
      </c>
      <c r="Y546" t="s">
        <v>41</v>
      </c>
      <c r="AB546" t="s">
        <v>2442</v>
      </c>
    </row>
    <row r="547" spans="1:29" x14ac:dyDescent="0.2">
      <c r="A547">
        <v>8156</v>
      </c>
      <c r="B547" t="s">
        <v>30</v>
      </c>
      <c r="C547" t="s">
        <v>380</v>
      </c>
      <c r="D547" t="s">
        <v>2434</v>
      </c>
      <c r="E547" t="s">
        <v>60</v>
      </c>
      <c r="G547" t="s">
        <v>2029</v>
      </c>
      <c r="H547" t="s">
        <v>2040</v>
      </c>
      <c r="I547" t="s">
        <v>2435</v>
      </c>
      <c r="J547" t="s">
        <v>2451</v>
      </c>
      <c r="K547" t="s">
        <v>1969</v>
      </c>
      <c r="L547" t="s">
        <v>319</v>
      </c>
      <c r="M547" t="s">
        <v>41</v>
      </c>
      <c r="N547">
        <v>10018</v>
      </c>
      <c r="O547" t="s">
        <v>2452</v>
      </c>
      <c r="P547">
        <v>40.7522411197221</v>
      </c>
      <c r="Q547">
        <v>-73.982352389046099</v>
      </c>
      <c r="U547" t="s">
        <v>2440</v>
      </c>
      <c r="V547" t="s">
        <v>2435</v>
      </c>
      <c r="W547" t="s">
        <v>2441</v>
      </c>
      <c r="X547" t="s">
        <v>343</v>
      </c>
      <c r="Y547" t="s">
        <v>41</v>
      </c>
      <c r="AB547" t="s">
        <v>2442</v>
      </c>
    </row>
    <row r="548" spans="1:29" x14ac:dyDescent="0.2">
      <c r="A548">
        <v>8158</v>
      </c>
      <c r="B548" t="s">
        <v>30</v>
      </c>
      <c r="C548" t="s">
        <v>380</v>
      </c>
      <c r="D548" t="s">
        <v>2434</v>
      </c>
      <c r="E548" t="s">
        <v>60</v>
      </c>
      <c r="G548" t="s">
        <v>2029</v>
      </c>
      <c r="H548" t="s">
        <v>2040</v>
      </c>
      <c r="I548" t="s">
        <v>2435</v>
      </c>
      <c r="J548" t="s">
        <v>2453</v>
      </c>
      <c r="K548" t="s">
        <v>69</v>
      </c>
      <c r="L548" t="s">
        <v>128</v>
      </c>
      <c r="M548" t="s">
        <v>41</v>
      </c>
      <c r="N548" t="s">
        <v>2454</v>
      </c>
      <c r="O548" t="s">
        <v>2455</v>
      </c>
      <c r="P548">
        <v>43.670598885214403</v>
      </c>
      <c r="Q548">
        <v>-79.387282087095798</v>
      </c>
      <c r="U548" t="s">
        <v>2440</v>
      </c>
      <c r="V548" t="s">
        <v>2435</v>
      </c>
      <c r="W548" t="s">
        <v>2441</v>
      </c>
      <c r="X548" t="s">
        <v>343</v>
      </c>
      <c r="Y548" t="s">
        <v>41</v>
      </c>
      <c r="AB548" t="s">
        <v>2442</v>
      </c>
    </row>
    <row r="549" spans="1:29" x14ac:dyDescent="0.2">
      <c r="A549">
        <v>9000</v>
      </c>
      <c r="B549" t="s">
        <v>30</v>
      </c>
      <c r="C549" t="s">
        <v>380</v>
      </c>
      <c r="D549" t="s">
        <v>2463</v>
      </c>
      <c r="E549" t="s">
        <v>33</v>
      </c>
      <c r="F549" t="s">
        <v>2464</v>
      </c>
      <c r="G549" t="s">
        <v>2410</v>
      </c>
      <c r="H549" t="s">
        <v>2465</v>
      </c>
      <c r="I549" t="s">
        <v>2466</v>
      </c>
      <c r="J549" t="s">
        <v>2467</v>
      </c>
      <c r="K549" t="s">
        <v>2468</v>
      </c>
      <c r="L549" t="s">
        <v>332</v>
      </c>
      <c r="M549" t="s">
        <v>41</v>
      </c>
      <c r="N549" t="s">
        <v>2469</v>
      </c>
      <c r="O549" t="s">
        <v>2470</v>
      </c>
      <c r="P549">
        <v>42.718565880453497</v>
      </c>
      <c r="Q549">
        <v>-71.114521729456996</v>
      </c>
      <c r="R549">
        <v>11</v>
      </c>
      <c r="U549" t="s">
        <v>2463</v>
      </c>
      <c r="V549" t="s">
        <v>2471</v>
      </c>
      <c r="W549" t="s">
        <v>2468</v>
      </c>
      <c r="X549" t="s">
        <v>332</v>
      </c>
      <c r="Y549" t="s">
        <v>41</v>
      </c>
      <c r="Z549" t="s">
        <v>48</v>
      </c>
      <c r="AA549">
        <v>44773</v>
      </c>
      <c r="AB549" t="s">
        <v>2472</v>
      </c>
    </row>
    <row r="550" spans="1:29" x14ac:dyDescent="0.2">
      <c r="A550">
        <v>9001</v>
      </c>
      <c r="B550" t="s">
        <v>30</v>
      </c>
      <c r="C550" t="s">
        <v>380</v>
      </c>
      <c r="D550" t="s">
        <v>2463</v>
      </c>
      <c r="E550" t="s">
        <v>33</v>
      </c>
      <c r="F550" t="s">
        <v>2464</v>
      </c>
      <c r="G550" t="s">
        <v>2473</v>
      </c>
      <c r="H550" t="s">
        <v>2474</v>
      </c>
      <c r="I550" t="s">
        <v>2475</v>
      </c>
      <c r="J550" t="s">
        <v>2467</v>
      </c>
      <c r="K550" t="s">
        <v>2468</v>
      </c>
      <c r="L550" t="s">
        <v>332</v>
      </c>
      <c r="M550" t="s">
        <v>41</v>
      </c>
      <c r="N550" t="s">
        <v>2469</v>
      </c>
      <c r="O550" t="s">
        <v>2470</v>
      </c>
      <c r="P550">
        <v>42.718565880453497</v>
      </c>
      <c r="Q550">
        <v>-71.114521729456996</v>
      </c>
      <c r="R550">
        <v>11</v>
      </c>
      <c r="U550" t="s">
        <v>2463</v>
      </c>
      <c r="V550" t="s">
        <v>2471</v>
      </c>
      <c r="W550" t="s">
        <v>2468</v>
      </c>
      <c r="X550" t="s">
        <v>332</v>
      </c>
      <c r="Y550" t="s">
        <v>41</v>
      </c>
      <c r="Z550" t="s">
        <v>48</v>
      </c>
      <c r="AA550">
        <v>44443</v>
      </c>
      <c r="AB550" t="s">
        <v>2472</v>
      </c>
    </row>
    <row r="551" spans="1:29" x14ac:dyDescent="0.2">
      <c r="A551">
        <v>9002</v>
      </c>
      <c r="B551" t="s">
        <v>30</v>
      </c>
      <c r="C551" t="s">
        <v>380</v>
      </c>
      <c r="D551" t="s">
        <v>645</v>
      </c>
      <c r="E551" t="s">
        <v>60</v>
      </c>
      <c r="F551" t="s">
        <v>2476</v>
      </c>
      <c r="G551" t="s">
        <v>2410</v>
      </c>
      <c r="H551" t="s">
        <v>2477</v>
      </c>
      <c r="I551" t="s">
        <v>649</v>
      </c>
      <c r="J551" t="s">
        <v>2478</v>
      </c>
      <c r="K551" t="s">
        <v>2479</v>
      </c>
      <c r="L551" t="s">
        <v>332</v>
      </c>
      <c r="M551" t="s">
        <v>41</v>
      </c>
      <c r="N551">
        <v>1748</v>
      </c>
      <c r="O551" t="s">
        <v>2480</v>
      </c>
      <c r="P551">
        <v>42.198856967624401</v>
      </c>
      <c r="Q551">
        <v>-71.544692086579502</v>
      </c>
      <c r="U551" t="s">
        <v>651</v>
      </c>
      <c r="V551" t="s">
        <v>652</v>
      </c>
      <c r="W551" t="s">
        <v>653</v>
      </c>
      <c r="X551" t="s">
        <v>654</v>
      </c>
      <c r="Y551" t="s">
        <v>189</v>
      </c>
      <c r="AB551" t="s">
        <v>2481</v>
      </c>
    </row>
    <row r="552" spans="1:29" x14ac:dyDescent="0.2">
      <c r="A552">
        <v>9003</v>
      </c>
      <c r="B552" t="s">
        <v>30</v>
      </c>
      <c r="C552" t="s">
        <v>380</v>
      </c>
      <c r="D552" t="s">
        <v>645</v>
      </c>
      <c r="E552" t="s">
        <v>60</v>
      </c>
      <c r="F552" t="s">
        <v>2482</v>
      </c>
      <c r="G552" t="s">
        <v>2410</v>
      </c>
      <c r="H552" t="s">
        <v>2477</v>
      </c>
      <c r="I552" t="s">
        <v>649</v>
      </c>
      <c r="J552" t="s">
        <v>2483</v>
      </c>
      <c r="K552" t="s">
        <v>2484</v>
      </c>
      <c r="L552" t="s">
        <v>332</v>
      </c>
      <c r="M552" t="s">
        <v>41</v>
      </c>
      <c r="N552">
        <v>2451</v>
      </c>
      <c r="O552" t="s">
        <v>2485</v>
      </c>
      <c r="P552">
        <v>42.391967302596697</v>
      </c>
      <c r="Q552">
        <v>-71.268778486319505</v>
      </c>
      <c r="U552" t="s">
        <v>651</v>
      </c>
      <c r="V552" t="s">
        <v>652</v>
      </c>
      <c r="W552" t="s">
        <v>653</v>
      </c>
      <c r="X552" t="s">
        <v>654</v>
      </c>
      <c r="Y552" t="s">
        <v>189</v>
      </c>
      <c r="AB552" t="s">
        <v>2481</v>
      </c>
    </row>
    <row r="553" spans="1:29" x14ac:dyDescent="0.2">
      <c r="A553">
        <v>9004</v>
      </c>
      <c r="B553" t="s">
        <v>30</v>
      </c>
      <c r="C553" t="s">
        <v>380</v>
      </c>
      <c r="D553" t="s">
        <v>645</v>
      </c>
      <c r="E553" t="s">
        <v>60</v>
      </c>
      <c r="F553" t="s">
        <v>646</v>
      </c>
      <c r="G553" t="s">
        <v>647</v>
      </c>
      <c r="H553" t="s">
        <v>2477</v>
      </c>
      <c r="I553" t="s">
        <v>649</v>
      </c>
      <c r="J553" t="s">
        <v>328</v>
      </c>
      <c r="K553" t="s">
        <v>329</v>
      </c>
      <c r="L553" t="s">
        <v>125</v>
      </c>
      <c r="M553" t="s">
        <v>41</v>
      </c>
      <c r="N553">
        <v>48377</v>
      </c>
      <c r="O553" t="s">
        <v>650</v>
      </c>
      <c r="P553">
        <v>42.490551826460603</v>
      </c>
      <c r="Q553">
        <v>-83.487059742135301</v>
      </c>
      <c r="U553" t="s">
        <v>651</v>
      </c>
      <c r="V553" t="s">
        <v>652</v>
      </c>
      <c r="W553" t="s">
        <v>653</v>
      </c>
      <c r="X553" t="s">
        <v>654</v>
      </c>
      <c r="Y553" t="s">
        <v>189</v>
      </c>
      <c r="Z553" t="s">
        <v>48</v>
      </c>
      <c r="AA553">
        <v>44434</v>
      </c>
      <c r="AB553" t="s">
        <v>2481</v>
      </c>
    </row>
    <row r="554" spans="1:29" x14ac:dyDescent="0.2">
      <c r="A554">
        <v>9005</v>
      </c>
      <c r="B554" t="s">
        <v>30</v>
      </c>
      <c r="C554" t="s">
        <v>380</v>
      </c>
      <c r="D554" t="s">
        <v>2486</v>
      </c>
      <c r="E554" t="s">
        <v>60</v>
      </c>
      <c r="F554" t="s">
        <v>2486</v>
      </c>
      <c r="G554" t="s">
        <v>647</v>
      </c>
      <c r="H554" t="s">
        <v>2487</v>
      </c>
      <c r="I554" t="s">
        <v>1040</v>
      </c>
      <c r="J554" t="s">
        <v>1041</v>
      </c>
      <c r="K554" t="s">
        <v>1042</v>
      </c>
      <c r="L554" t="s">
        <v>284</v>
      </c>
      <c r="M554" t="s">
        <v>41</v>
      </c>
      <c r="N554">
        <v>80127</v>
      </c>
      <c r="O554" t="s">
        <v>1043</v>
      </c>
      <c r="P554">
        <v>39.569663367674799</v>
      </c>
      <c r="Q554">
        <v>-105.123547029684</v>
      </c>
      <c r="U554" t="s">
        <v>1044</v>
      </c>
      <c r="V554" t="s">
        <v>1040</v>
      </c>
      <c r="W554" t="s">
        <v>1042</v>
      </c>
      <c r="X554" t="s">
        <v>284</v>
      </c>
      <c r="Y554" t="s">
        <v>41</v>
      </c>
      <c r="Z554" t="s">
        <v>48</v>
      </c>
      <c r="AA554">
        <v>44414</v>
      </c>
      <c r="AB554" t="s">
        <v>2488</v>
      </c>
    </row>
    <row r="555" spans="1:29" x14ac:dyDescent="0.2">
      <c r="A555">
        <v>9006</v>
      </c>
      <c r="B555" t="s">
        <v>30</v>
      </c>
      <c r="C555" t="s">
        <v>380</v>
      </c>
      <c r="D555" t="s">
        <v>3784</v>
      </c>
      <c r="E555" t="s">
        <v>33</v>
      </c>
      <c r="F555" t="s">
        <v>3050</v>
      </c>
      <c r="G555" t="s">
        <v>2473</v>
      </c>
      <c r="H555" t="s">
        <v>3051</v>
      </c>
      <c r="I555" t="s">
        <v>3795</v>
      </c>
      <c r="J555" t="s">
        <v>3052</v>
      </c>
      <c r="K555" t="s">
        <v>3053</v>
      </c>
      <c r="L555" t="s">
        <v>1160</v>
      </c>
      <c r="M555" t="s">
        <v>41</v>
      </c>
      <c r="N555">
        <v>29483</v>
      </c>
      <c r="O555" t="s">
        <v>3054</v>
      </c>
      <c r="P555">
        <v>33.045738706781499</v>
      </c>
      <c r="Q555">
        <v>-80.213119645096896</v>
      </c>
      <c r="R555">
        <v>110</v>
      </c>
      <c r="U555" t="s">
        <v>3799</v>
      </c>
      <c r="V555" t="s">
        <v>3795</v>
      </c>
      <c r="W555" t="s">
        <v>3055</v>
      </c>
      <c r="X555" t="s">
        <v>319</v>
      </c>
      <c r="Y555" t="s">
        <v>41</v>
      </c>
      <c r="Z555" t="s">
        <v>48</v>
      </c>
      <c r="AA555">
        <v>44801</v>
      </c>
      <c r="AB555" t="s">
        <v>3056</v>
      </c>
      <c r="AC555" t="s">
        <v>3798</v>
      </c>
    </row>
    <row r="556" spans="1:29" x14ac:dyDescent="0.2">
      <c r="A556">
        <v>9007</v>
      </c>
      <c r="B556" t="s">
        <v>30</v>
      </c>
      <c r="C556" t="s">
        <v>380</v>
      </c>
      <c r="D556" t="s">
        <v>1075</v>
      </c>
      <c r="E556" t="s">
        <v>33</v>
      </c>
      <c r="F556" t="s">
        <v>2501</v>
      </c>
      <c r="G556" t="s">
        <v>647</v>
      </c>
      <c r="H556" t="s">
        <v>2502</v>
      </c>
      <c r="I556" t="s">
        <v>1077</v>
      </c>
      <c r="J556" t="s">
        <v>2503</v>
      </c>
      <c r="K556" t="s">
        <v>1081</v>
      </c>
      <c r="L556" t="s">
        <v>125</v>
      </c>
      <c r="M556" t="s">
        <v>41</v>
      </c>
      <c r="N556">
        <v>48359</v>
      </c>
      <c r="O556" t="s">
        <v>2504</v>
      </c>
      <c r="P556">
        <v>42.7266560310538</v>
      </c>
      <c r="Q556">
        <v>-83.246289582435907</v>
      </c>
      <c r="R556">
        <v>115</v>
      </c>
      <c r="U556" t="s">
        <v>1075</v>
      </c>
      <c r="V556" t="s">
        <v>1077</v>
      </c>
      <c r="W556" t="s">
        <v>1081</v>
      </c>
      <c r="X556" t="s">
        <v>125</v>
      </c>
      <c r="Y556" t="s">
        <v>41</v>
      </c>
      <c r="Z556" t="s">
        <v>48</v>
      </c>
      <c r="AA556">
        <v>44774</v>
      </c>
      <c r="AB556" t="s">
        <v>2505</v>
      </c>
    </row>
    <row r="557" spans="1:29" x14ac:dyDescent="0.2">
      <c r="A557">
        <v>9008</v>
      </c>
      <c r="B557" t="s">
        <v>111</v>
      </c>
      <c r="C557" t="s">
        <v>380</v>
      </c>
      <c r="D557" t="s">
        <v>2028</v>
      </c>
      <c r="E557" t="s">
        <v>33</v>
      </c>
      <c r="F557" t="s">
        <v>4119</v>
      </c>
      <c r="G557" t="s">
        <v>4120</v>
      </c>
      <c r="H557" t="s">
        <v>4121</v>
      </c>
      <c r="I557" t="s">
        <v>2031</v>
      </c>
      <c r="J557" t="s">
        <v>115</v>
      </c>
      <c r="K557" t="s">
        <v>2404</v>
      </c>
      <c r="L557" t="s">
        <v>1913</v>
      </c>
      <c r="M557" t="s">
        <v>41</v>
      </c>
      <c r="O557" t="s">
        <v>2034</v>
      </c>
      <c r="P557">
        <v>35.494624161086598</v>
      </c>
      <c r="Q557">
        <v>-97.572624862383705</v>
      </c>
      <c r="R557">
        <v>20</v>
      </c>
      <c r="U557" t="s">
        <v>2028</v>
      </c>
      <c r="V557" t="s">
        <v>2031</v>
      </c>
      <c r="W557" t="s">
        <v>493</v>
      </c>
      <c r="X557" t="s">
        <v>494</v>
      </c>
      <c r="Y557" t="s">
        <v>41</v>
      </c>
      <c r="Z557" t="s">
        <v>48</v>
      </c>
      <c r="AA557">
        <v>44891</v>
      </c>
      <c r="AB557" t="s">
        <v>2506</v>
      </c>
      <c r="AC557" t="s">
        <v>4122</v>
      </c>
    </row>
    <row r="558" spans="1:29" x14ac:dyDescent="0.2">
      <c r="A558">
        <v>9009</v>
      </c>
      <c r="B558" t="s">
        <v>30</v>
      </c>
      <c r="C558" t="s">
        <v>380</v>
      </c>
      <c r="D558" t="s">
        <v>676</v>
      </c>
      <c r="E558" t="s">
        <v>60</v>
      </c>
      <c r="F558" t="s">
        <v>676</v>
      </c>
      <c r="G558" t="s">
        <v>2473</v>
      </c>
      <c r="H558" t="s">
        <v>2490</v>
      </c>
      <c r="I558" t="s">
        <v>680</v>
      </c>
      <c r="J558" t="s">
        <v>681</v>
      </c>
      <c r="K558" t="s">
        <v>682</v>
      </c>
      <c r="L558" t="s">
        <v>392</v>
      </c>
      <c r="M558" t="s">
        <v>41</v>
      </c>
      <c r="N558">
        <v>92008</v>
      </c>
      <c r="O558" t="s">
        <v>683</v>
      </c>
      <c r="P558">
        <v>33.1318085328693</v>
      </c>
      <c r="Q558">
        <v>-117.276002289274</v>
      </c>
      <c r="R558">
        <v>13</v>
      </c>
      <c r="U558" t="s">
        <v>676</v>
      </c>
      <c r="V558" t="s">
        <v>680</v>
      </c>
      <c r="W558" t="s">
        <v>682</v>
      </c>
      <c r="X558" t="s">
        <v>392</v>
      </c>
      <c r="Y558" t="s">
        <v>41</v>
      </c>
      <c r="Z558" t="s">
        <v>48</v>
      </c>
      <c r="AA558">
        <v>44773</v>
      </c>
      <c r="AB558" t="s">
        <v>1087</v>
      </c>
    </row>
    <row r="559" spans="1:29" x14ac:dyDescent="0.2">
      <c r="A559">
        <v>9010</v>
      </c>
      <c r="B559" t="s">
        <v>30</v>
      </c>
      <c r="C559" t="s">
        <v>380</v>
      </c>
      <c r="D559" t="s">
        <v>2507</v>
      </c>
      <c r="E559" t="s">
        <v>33</v>
      </c>
      <c r="F559" t="s">
        <v>2507</v>
      </c>
      <c r="G559" t="s">
        <v>2508</v>
      </c>
      <c r="H559" t="s">
        <v>2509</v>
      </c>
      <c r="I559" t="s">
        <v>1112</v>
      </c>
      <c r="J559" t="s">
        <v>2510</v>
      </c>
      <c r="K559" t="s">
        <v>232</v>
      </c>
      <c r="L559" t="s">
        <v>2511</v>
      </c>
      <c r="M559" t="s">
        <v>65</v>
      </c>
      <c r="N559" t="s">
        <v>2512</v>
      </c>
      <c r="O559" t="s">
        <v>2513</v>
      </c>
      <c r="P559">
        <v>49.915991181435899</v>
      </c>
      <c r="Q559">
        <v>-97.212554857834803</v>
      </c>
      <c r="U559" t="s">
        <v>1116</v>
      </c>
      <c r="V559" t="s">
        <v>1112</v>
      </c>
      <c r="W559" t="s">
        <v>1098</v>
      </c>
      <c r="X559" t="s">
        <v>1099</v>
      </c>
      <c r="Y559" t="s">
        <v>41</v>
      </c>
      <c r="Z559" t="s">
        <v>48</v>
      </c>
      <c r="AA559">
        <v>44435</v>
      </c>
      <c r="AB559" t="s">
        <v>1362</v>
      </c>
    </row>
    <row r="560" spans="1:29" x14ac:dyDescent="0.2">
      <c r="A560">
        <v>9011</v>
      </c>
      <c r="B560" t="s">
        <v>30</v>
      </c>
      <c r="C560" t="s">
        <v>292</v>
      </c>
      <c r="D560" t="s">
        <v>4841</v>
      </c>
      <c r="E560" t="s">
        <v>60</v>
      </c>
      <c r="F560" t="s">
        <v>4846</v>
      </c>
      <c r="G560" t="s">
        <v>294</v>
      </c>
      <c r="H560" t="s">
        <v>2515</v>
      </c>
      <c r="I560" t="s">
        <v>2516</v>
      </c>
      <c r="J560" t="s">
        <v>2517</v>
      </c>
      <c r="K560" t="s">
        <v>962</v>
      </c>
      <c r="L560" t="s">
        <v>392</v>
      </c>
      <c r="M560" t="s">
        <v>41</v>
      </c>
      <c r="N560">
        <v>94538</v>
      </c>
      <c r="O560" t="s">
        <v>2518</v>
      </c>
      <c r="P560">
        <v>37.468235725983099</v>
      </c>
      <c r="Q560">
        <v>-121.925672668253</v>
      </c>
      <c r="U560" t="s">
        <v>2514</v>
      </c>
      <c r="V560" t="s">
        <v>2516</v>
      </c>
      <c r="W560" t="s">
        <v>962</v>
      </c>
      <c r="X560" t="s">
        <v>392</v>
      </c>
      <c r="Y560" t="s">
        <v>41</v>
      </c>
      <c r="Z560" t="s">
        <v>48</v>
      </c>
      <c r="AA560">
        <v>45096</v>
      </c>
      <c r="AB560" t="s">
        <v>4843</v>
      </c>
      <c r="AC560" t="s">
        <v>4842</v>
      </c>
    </row>
    <row r="561" spans="1:29" x14ac:dyDescent="0.2">
      <c r="A561">
        <v>9012</v>
      </c>
      <c r="B561" t="s">
        <v>30</v>
      </c>
      <c r="C561" t="s">
        <v>380</v>
      </c>
      <c r="D561" t="s">
        <v>1122</v>
      </c>
      <c r="E561" t="s">
        <v>33</v>
      </c>
      <c r="F561" t="s">
        <v>2528</v>
      </c>
      <c r="G561" t="s">
        <v>2473</v>
      </c>
      <c r="H561" t="s">
        <v>4044</v>
      </c>
      <c r="I561" t="s">
        <v>1124</v>
      </c>
      <c r="J561" t="s">
        <v>2529</v>
      </c>
      <c r="K561" t="s">
        <v>1128</v>
      </c>
      <c r="L561" t="s">
        <v>494</v>
      </c>
      <c r="M561" t="s">
        <v>41</v>
      </c>
      <c r="N561" t="s">
        <v>2530</v>
      </c>
      <c r="O561" t="s">
        <v>2531</v>
      </c>
      <c r="P561">
        <v>40.096159480016297</v>
      </c>
      <c r="Q561">
        <v>-75.404519787216401</v>
      </c>
      <c r="U561" t="s">
        <v>1122</v>
      </c>
      <c r="V561" t="s">
        <v>1124</v>
      </c>
      <c r="W561" t="s">
        <v>1128</v>
      </c>
      <c r="X561" t="s">
        <v>494</v>
      </c>
      <c r="Y561" t="s">
        <v>41</v>
      </c>
      <c r="Z561" t="s">
        <v>48</v>
      </c>
      <c r="AA561">
        <v>44888</v>
      </c>
      <c r="AB561" t="s">
        <v>2532</v>
      </c>
    </row>
    <row r="562" spans="1:29" x14ac:dyDescent="0.2">
      <c r="A562">
        <v>9013</v>
      </c>
      <c r="B562" t="s">
        <v>30</v>
      </c>
      <c r="C562" t="s">
        <v>380</v>
      </c>
      <c r="D562" t="s">
        <v>323</v>
      </c>
      <c r="E562" t="s">
        <v>33</v>
      </c>
      <c r="F562" t="s">
        <v>2537</v>
      </c>
      <c r="G562" t="s">
        <v>2030</v>
      </c>
      <c r="H562" t="s">
        <v>2538</v>
      </c>
      <c r="I562" t="s">
        <v>327</v>
      </c>
      <c r="J562" t="s">
        <v>2539</v>
      </c>
      <c r="K562" t="s">
        <v>2540</v>
      </c>
      <c r="L562" t="s">
        <v>332</v>
      </c>
      <c r="M562" t="s">
        <v>41</v>
      </c>
      <c r="N562" t="s">
        <v>2541</v>
      </c>
      <c r="P562">
        <v>42.314290645615401</v>
      </c>
      <c r="Q562">
        <v>-71.797926002486093</v>
      </c>
      <c r="U562" t="s">
        <v>2536</v>
      </c>
      <c r="V562" t="s">
        <v>327</v>
      </c>
      <c r="W562" t="s">
        <v>2540</v>
      </c>
      <c r="X562" t="s">
        <v>332</v>
      </c>
      <c r="Y562" t="s">
        <v>41</v>
      </c>
      <c r="Z562" t="s">
        <v>48</v>
      </c>
      <c r="AA562">
        <v>44435</v>
      </c>
      <c r="AB562" t="s">
        <v>3752</v>
      </c>
    </row>
    <row r="563" spans="1:29" x14ac:dyDescent="0.2">
      <c r="A563">
        <v>9014</v>
      </c>
      <c r="B563" t="s">
        <v>30</v>
      </c>
      <c r="C563" t="s">
        <v>380</v>
      </c>
      <c r="D563" t="s">
        <v>323</v>
      </c>
      <c r="E563" t="s">
        <v>33</v>
      </c>
      <c r="F563" t="s">
        <v>2542</v>
      </c>
      <c r="G563" t="s">
        <v>2030</v>
      </c>
      <c r="H563" t="s">
        <v>2543</v>
      </c>
      <c r="I563" t="s">
        <v>327</v>
      </c>
      <c r="J563" t="s">
        <v>2544</v>
      </c>
      <c r="K563" t="s">
        <v>331</v>
      </c>
      <c r="L563" t="s">
        <v>332</v>
      </c>
      <c r="M563" t="s">
        <v>41</v>
      </c>
      <c r="N563" t="s">
        <v>2545</v>
      </c>
      <c r="O563" t="s">
        <v>2546</v>
      </c>
      <c r="P563">
        <v>42.275348487635199</v>
      </c>
      <c r="Q563">
        <v>-71.571332387143997</v>
      </c>
      <c r="U563" t="s">
        <v>2536</v>
      </c>
      <c r="V563" t="s">
        <v>327</v>
      </c>
      <c r="W563" t="s">
        <v>2540</v>
      </c>
      <c r="X563" t="s">
        <v>332</v>
      </c>
      <c r="Y563" t="s">
        <v>41</v>
      </c>
      <c r="Z563" t="s">
        <v>48</v>
      </c>
      <c r="AA563">
        <v>44435</v>
      </c>
      <c r="AB563" t="s">
        <v>3752</v>
      </c>
    </row>
    <row r="564" spans="1:29" x14ac:dyDescent="0.2">
      <c r="A564">
        <v>9015</v>
      </c>
      <c r="B564" t="s">
        <v>30</v>
      </c>
      <c r="C564" t="s">
        <v>380</v>
      </c>
      <c r="D564" t="s">
        <v>323</v>
      </c>
      <c r="E564" t="s">
        <v>33</v>
      </c>
      <c r="F564" t="s">
        <v>2547</v>
      </c>
      <c r="G564" t="s">
        <v>2030</v>
      </c>
      <c r="H564" t="s">
        <v>3758</v>
      </c>
      <c r="I564" t="s">
        <v>327</v>
      </c>
      <c r="J564" t="s">
        <v>328</v>
      </c>
      <c r="K564" t="s">
        <v>329</v>
      </c>
      <c r="L564" t="s">
        <v>125</v>
      </c>
      <c r="M564" t="s">
        <v>41</v>
      </c>
      <c r="N564">
        <v>48377</v>
      </c>
      <c r="P564">
        <v>42.490528092489498</v>
      </c>
      <c r="Q564">
        <v>-83.487124115972506</v>
      </c>
      <c r="U564" t="s">
        <v>2536</v>
      </c>
      <c r="V564" t="s">
        <v>327</v>
      </c>
      <c r="W564" t="s">
        <v>2540</v>
      </c>
      <c r="X564" t="s">
        <v>332</v>
      </c>
      <c r="Y564" t="s">
        <v>41</v>
      </c>
      <c r="Z564" t="s">
        <v>48</v>
      </c>
      <c r="AA564">
        <v>44435</v>
      </c>
      <c r="AB564" t="s">
        <v>3752</v>
      </c>
    </row>
    <row r="565" spans="1:29" x14ac:dyDescent="0.2">
      <c r="A565">
        <v>9016</v>
      </c>
      <c r="B565" t="s">
        <v>30</v>
      </c>
      <c r="C565" t="s">
        <v>380</v>
      </c>
      <c r="D565" t="s">
        <v>334</v>
      </c>
      <c r="E565" t="s">
        <v>60</v>
      </c>
      <c r="F565" t="s">
        <v>2533</v>
      </c>
      <c r="G565" t="s">
        <v>2473</v>
      </c>
      <c r="H565" t="s">
        <v>2534</v>
      </c>
      <c r="I565" t="s">
        <v>336</v>
      </c>
      <c r="J565" t="s">
        <v>2535</v>
      </c>
      <c r="K565" t="s">
        <v>2337</v>
      </c>
      <c r="L565" t="s">
        <v>339</v>
      </c>
      <c r="M565" t="s">
        <v>41</v>
      </c>
      <c r="N565">
        <v>44122</v>
      </c>
      <c r="P565">
        <v>41.4636528185613</v>
      </c>
      <c r="Q565">
        <v>-81.511905531461693</v>
      </c>
      <c r="U565" t="s">
        <v>341</v>
      </c>
      <c r="V565" t="s">
        <v>336</v>
      </c>
      <c r="W565" t="s">
        <v>342</v>
      </c>
      <c r="X565" t="s">
        <v>343</v>
      </c>
      <c r="Y565" t="s">
        <v>41</v>
      </c>
      <c r="AB565" t="s">
        <v>336</v>
      </c>
    </row>
    <row r="566" spans="1:29" x14ac:dyDescent="0.2">
      <c r="A566">
        <v>9017</v>
      </c>
      <c r="B566" t="s">
        <v>30</v>
      </c>
      <c r="C566" t="s">
        <v>380</v>
      </c>
      <c r="D566" t="s">
        <v>2555</v>
      </c>
      <c r="E566" t="s">
        <v>33</v>
      </c>
      <c r="F566" t="s">
        <v>2548</v>
      </c>
      <c r="G566" t="s">
        <v>2473</v>
      </c>
      <c r="H566" t="s">
        <v>2549</v>
      </c>
      <c r="I566" t="s">
        <v>2550</v>
      </c>
      <c r="J566" t="s">
        <v>2551</v>
      </c>
      <c r="K566" t="s">
        <v>2552</v>
      </c>
      <c r="L566" t="s">
        <v>332</v>
      </c>
      <c r="M566" t="s">
        <v>41</v>
      </c>
      <c r="N566" t="s">
        <v>2553</v>
      </c>
      <c r="O566" t="s">
        <v>2554</v>
      </c>
      <c r="P566">
        <v>42.552711758926201</v>
      </c>
      <c r="Q566">
        <v>-71.2782674599367</v>
      </c>
      <c r="U566" t="s">
        <v>2555</v>
      </c>
      <c r="V566" t="s">
        <v>2556</v>
      </c>
      <c r="W566" t="s">
        <v>1532</v>
      </c>
      <c r="X566" t="s">
        <v>332</v>
      </c>
      <c r="Y566" t="s">
        <v>41</v>
      </c>
      <c r="Z566" t="s">
        <v>48</v>
      </c>
      <c r="AA566">
        <v>44425</v>
      </c>
      <c r="AB566" t="s">
        <v>2557</v>
      </c>
      <c r="AC566" t="s">
        <v>2558</v>
      </c>
    </row>
    <row r="567" spans="1:29" x14ac:dyDescent="0.2">
      <c r="A567">
        <v>9018</v>
      </c>
      <c r="B567" t="s">
        <v>30</v>
      </c>
      <c r="C567" t="s">
        <v>380</v>
      </c>
      <c r="D567" t="s">
        <v>2559</v>
      </c>
      <c r="E567" t="s">
        <v>60</v>
      </c>
      <c r="F567" t="s">
        <v>2560</v>
      </c>
      <c r="G567" t="s">
        <v>2508</v>
      </c>
      <c r="H567" t="s">
        <v>2561</v>
      </c>
      <c r="I567" t="s">
        <v>2562</v>
      </c>
      <c r="J567" t="s">
        <v>2563</v>
      </c>
      <c r="K567" t="s">
        <v>2564</v>
      </c>
      <c r="L567" t="s">
        <v>1099</v>
      </c>
      <c r="M567" t="s">
        <v>41</v>
      </c>
      <c r="N567" t="s">
        <v>2565</v>
      </c>
      <c r="O567" t="s">
        <v>2566</v>
      </c>
      <c r="P567">
        <v>41.384028825943403</v>
      </c>
      <c r="Q567">
        <v>-73.5316960048863</v>
      </c>
      <c r="R567">
        <v>35</v>
      </c>
      <c r="U567" t="s">
        <v>2567</v>
      </c>
      <c r="V567" t="s">
        <v>2568</v>
      </c>
      <c r="W567" t="s">
        <v>2564</v>
      </c>
      <c r="X567" t="s">
        <v>1099</v>
      </c>
      <c r="Y567" t="s">
        <v>41</v>
      </c>
      <c r="Z567" t="s">
        <v>48</v>
      </c>
      <c r="AA567">
        <v>44773</v>
      </c>
      <c r="AB567" t="s">
        <v>2569</v>
      </c>
      <c r="AC567" t="s">
        <v>2570</v>
      </c>
    </row>
    <row r="568" spans="1:29" x14ac:dyDescent="0.2">
      <c r="A568">
        <v>9019</v>
      </c>
      <c r="B568" t="s">
        <v>30</v>
      </c>
      <c r="C568" t="s">
        <v>380</v>
      </c>
      <c r="D568" t="s">
        <v>4318</v>
      </c>
      <c r="E568" t="s">
        <v>60</v>
      </c>
      <c r="F568" t="s">
        <v>4318</v>
      </c>
      <c r="G568" t="s">
        <v>4319</v>
      </c>
      <c r="H568" t="s">
        <v>4320</v>
      </c>
      <c r="I568" t="s">
        <v>4316</v>
      </c>
      <c r="J568" t="s">
        <v>4309</v>
      </c>
      <c r="K568" t="s">
        <v>350</v>
      </c>
      <c r="L568" t="s">
        <v>125</v>
      </c>
      <c r="M568" t="s">
        <v>4278</v>
      </c>
      <c r="N568">
        <v>49037</v>
      </c>
      <c r="O568" t="s">
        <v>4310</v>
      </c>
      <c r="P568">
        <v>42.3357616120662</v>
      </c>
      <c r="Q568">
        <v>-85.269506097448897</v>
      </c>
      <c r="R568">
        <v>40</v>
      </c>
      <c r="U568" t="s">
        <v>4312</v>
      </c>
      <c r="V568" t="s">
        <v>4313</v>
      </c>
      <c r="W568" t="s">
        <v>4314</v>
      </c>
      <c r="X568" t="s">
        <v>4315</v>
      </c>
      <c r="Y568" t="s">
        <v>189</v>
      </c>
      <c r="Z568" t="s">
        <v>48</v>
      </c>
      <c r="AA568">
        <v>45088</v>
      </c>
      <c r="AB568" t="s">
        <v>4317</v>
      </c>
    </row>
    <row r="569" spans="1:29" x14ac:dyDescent="0.2">
      <c r="A569">
        <v>9020</v>
      </c>
      <c r="B569" t="s">
        <v>30</v>
      </c>
      <c r="C569" t="s">
        <v>380</v>
      </c>
      <c r="D569" t="s">
        <v>2571</v>
      </c>
      <c r="E569" t="s">
        <v>33</v>
      </c>
      <c r="F569" t="s">
        <v>2571</v>
      </c>
      <c r="G569" t="s">
        <v>2473</v>
      </c>
      <c r="H569" t="s">
        <v>2572</v>
      </c>
      <c r="I569" t="s">
        <v>2573</v>
      </c>
      <c r="J569" t="s">
        <v>2574</v>
      </c>
      <c r="K569" t="s">
        <v>2575</v>
      </c>
      <c r="L569" t="s">
        <v>332</v>
      </c>
      <c r="M569" t="s">
        <v>41</v>
      </c>
      <c r="N569" t="s">
        <v>2576</v>
      </c>
      <c r="O569" t="s">
        <v>2577</v>
      </c>
      <c r="P569">
        <v>42.473324014247297</v>
      </c>
      <c r="Q569">
        <v>-71.256931017824201</v>
      </c>
      <c r="R569">
        <v>13</v>
      </c>
      <c r="U569" t="s">
        <v>2578</v>
      </c>
      <c r="V569" t="s">
        <v>2573</v>
      </c>
      <c r="W569" t="s">
        <v>2575</v>
      </c>
      <c r="X569" t="s">
        <v>332</v>
      </c>
      <c r="Y569" t="s">
        <v>2576</v>
      </c>
      <c r="Z569" t="s">
        <v>48</v>
      </c>
      <c r="AA569">
        <v>44773</v>
      </c>
      <c r="AB569" t="s">
        <v>2579</v>
      </c>
      <c r="AC569" t="s">
        <v>2580</v>
      </c>
    </row>
    <row r="570" spans="1:29" x14ac:dyDescent="0.2">
      <c r="A570">
        <v>9021</v>
      </c>
      <c r="B570" t="s">
        <v>30</v>
      </c>
      <c r="C570" t="s">
        <v>380</v>
      </c>
      <c r="D570" t="s">
        <v>2581</v>
      </c>
      <c r="E570" t="s">
        <v>60</v>
      </c>
      <c r="F570" t="s">
        <v>2581</v>
      </c>
      <c r="G570" t="s">
        <v>2508</v>
      </c>
      <c r="H570" t="s">
        <v>2582</v>
      </c>
      <c r="I570" t="s">
        <v>2118</v>
      </c>
      <c r="J570" t="s">
        <v>2583</v>
      </c>
      <c r="K570" t="s">
        <v>2584</v>
      </c>
      <c r="L570" t="s">
        <v>319</v>
      </c>
      <c r="M570" t="s">
        <v>41</v>
      </c>
      <c r="N570">
        <v>13902</v>
      </c>
      <c r="O570" t="s">
        <v>2121</v>
      </c>
      <c r="P570">
        <v>42.0895847383564</v>
      </c>
      <c r="Q570">
        <v>-75.9694089559069</v>
      </c>
      <c r="U570" t="s">
        <v>2581</v>
      </c>
      <c r="V570" t="s">
        <v>2118</v>
      </c>
      <c r="W570" t="s">
        <v>2584</v>
      </c>
      <c r="X570" t="s">
        <v>319</v>
      </c>
      <c r="Y570" t="s">
        <v>41</v>
      </c>
      <c r="Z570" t="s">
        <v>48</v>
      </c>
      <c r="AA570">
        <v>44443</v>
      </c>
      <c r="AB570" t="s">
        <v>2585</v>
      </c>
      <c r="AC570" t="s">
        <v>2586</v>
      </c>
    </row>
    <row r="571" spans="1:29" x14ac:dyDescent="0.2">
      <c r="A571">
        <v>9022</v>
      </c>
      <c r="B571" t="s">
        <v>30</v>
      </c>
      <c r="C571" t="s">
        <v>380</v>
      </c>
      <c r="D571" t="s">
        <v>4286</v>
      </c>
      <c r="E571" t="s">
        <v>33</v>
      </c>
      <c r="F571" t="s">
        <v>3878</v>
      </c>
      <c r="G571" t="s">
        <v>2473</v>
      </c>
      <c r="H571" t="s">
        <v>4287</v>
      </c>
      <c r="I571" t="s">
        <v>4288</v>
      </c>
      <c r="J571" t="s">
        <v>4289</v>
      </c>
      <c r="K571" t="s">
        <v>4290</v>
      </c>
      <c r="L571" t="s">
        <v>332</v>
      </c>
      <c r="M571" t="s">
        <v>41</v>
      </c>
      <c r="N571" t="s">
        <v>4291</v>
      </c>
      <c r="O571" t="s">
        <v>4292</v>
      </c>
      <c r="P571">
        <v>42.162292999999998</v>
      </c>
      <c r="Q571">
        <v>-71.159040192000006</v>
      </c>
      <c r="R571">
        <v>6</v>
      </c>
      <c r="U571" t="s">
        <v>4286</v>
      </c>
      <c r="V571" t="s">
        <v>4293</v>
      </c>
      <c r="W571" t="s">
        <v>4290</v>
      </c>
      <c r="X571" t="s">
        <v>332</v>
      </c>
      <c r="Y571" t="s">
        <v>41</v>
      </c>
      <c r="Z571" t="s">
        <v>48</v>
      </c>
      <c r="AA571">
        <v>45084</v>
      </c>
      <c r="AB571" t="s">
        <v>1362</v>
      </c>
    </row>
    <row r="572" spans="1:29" x14ac:dyDescent="0.2">
      <c r="A572">
        <v>9023</v>
      </c>
      <c r="B572" t="s">
        <v>30</v>
      </c>
      <c r="C572" t="s">
        <v>380</v>
      </c>
      <c r="D572" t="s">
        <v>2587</v>
      </c>
      <c r="E572" t="s">
        <v>60</v>
      </c>
      <c r="F572" t="s">
        <v>2588</v>
      </c>
      <c r="G572" t="s">
        <v>2473</v>
      </c>
      <c r="H572" t="s">
        <v>2589</v>
      </c>
      <c r="I572" t="s">
        <v>2590</v>
      </c>
      <c r="J572" t="s">
        <v>2591</v>
      </c>
      <c r="K572" t="s">
        <v>1301</v>
      </c>
      <c r="L572" t="s">
        <v>2592</v>
      </c>
      <c r="M572" t="s">
        <v>41</v>
      </c>
      <c r="N572" t="s">
        <v>2593</v>
      </c>
      <c r="O572" t="s">
        <v>2594</v>
      </c>
      <c r="P572">
        <v>39.662300246467801</v>
      </c>
      <c r="Q572">
        <v>-75.755474529558597</v>
      </c>
      <c r="U572" t="s">
        <v>2595</v>
      </c>
      <c r="V572" t="s">
        <v>2596</v>
      </c>
      <c r="W572" t="s">
        <v>2597</v>
      </c>
      <c r="X572" t="s">
        <v>2592</v>
      </c>
      <c r="Y572" t="s">
        <v>41</v>
      </c>
      <c r="Z572" t="s">
        <v>48</v>
      </c>
      <c r="AA572">
        <v>44443</v>
      </c>
      <c r="AB572" t="s">
        <v>1362</v>
      </c>
    </row>
    <row r="573" spans="1:29" x14ac:dyDescent="0.2">
      <c r="A573">
        <v>9024</v>
      </c>
      <c r="B573" t="s">
        <v>30</v>
      </c>
      <c r="C573" t="s">
        <v>380</v>
      </c>
      <c r="D573" t="s">
        <v>2604</v>
      </c>
      <c r="E573" t="s">
        <v>33</v>
      </c>
      <c r="F573" t="s">
        <v>2605</v>
      </c>
      <c r="G573" t="s">
        <v>2508</v>
      </c>
      <c r="H573" t="s">
        <v>2606</v>
      </c>
      <c r="I573" t="s">
        <v>2607</v>
      </c>
      <c r="J573" t="s">
        <v>2608</v>
      </c>
      <c r="K573" t="s">
        <v>2605</v>
      </c>
      <c r="L573" t="s">
        <v>125</v>
      </c>
      <c r="M573" t="s">
        <v>41</v>
      </c>
      <c r="N573" t="s">
        <v>2609</v>
      </c>
      <c r="O573" t="s">
        <v>2610</v>
      </c>
      <c r="P573">
        <v>42.639885019948998</v>
      </c>
      <c r="Q573">
        <v>-83.1728654007279</v>
      </c>
      <c r="R573">
        <v>30</v>
      </c>
      <c r="U573" t="s">
        <v>2611</v>
      </c>
      <c r="V573" t="s">
        <v>2612</v>
      </c>
      <c r="W573" t="s">
        <v>187</v>
      </c>
      <c r="X573" t="s">
        <v>188</v>
      </c>
      <c r="Y573" t="s">
        <v>189</v>
      </c>
      <c r="Z573" t="s">
        <v>48</v>
      </c>
      <c r="AA573">
        <v>44443</v>
      </c>
      <c r="AB573" t="s">
        <v>2613</v>
      </c>
      <c r="AC573" t="s">
        <v>2614</v>
      </c>
    </row>
    <row r="574" spans="1:29" x14ac:dyDescent="0.2">
      <c r="A574">
        <v>9025</v>
      </c>
      <c r="B574" t="s">
        <v>30</v>
      </c>
      <c r="C574" t="s">
        <v>380</v>
      </c>
      <c r="D574" t="s">
        <v>2126</v>
      </c>
      <c r="E574" t="s">
        <v>60</v>
      </c>
      <c r="F574" t="s">
        <v>2126</v>
      </c>
      <c r="G574" t="s">
        <v>2473</v>
      </c>
      <c r="H574" t="s">
        <v>2615</v>
      </c>
      <c r="I574" t="s">
        <v>2127</v>
      </c>
      <c r="J574" t="s">
        <v>2128</v>
      </c>
      <c r="K574" t="s">
        <v>2129</v>
      </c>
      <c r="L574" t="s">
        <v>710</v>
      </c>
      <c r="M574" t="s">
        <v>41</v>
      </c>
      <c r="N574">
        <v>37404</v>
      </c>
      <c r="O574" t="s">
        <v>2130</v>
      </c>
      <c r="P574">
        <v>35.039288782713001</v>
      </c>
      <c r="Q574">
        <v>-85.286898760536005</v>
      </c>
      <c r="R574">
        <v>8</v>
      </c>
      <c r="U574" t="s">
        <v>2126</v>
      </c>
      <c r="V574" t="s">
        <v>2127</v>
      </c>
      <c r="W574" t="s">
        <v>2129</v>
      </c>
      <c r="X574" t="s">
        <v>710</v>
      </c>
      <c r="Y574" t="s">
        <v>41</v>
      </c>
      <c r="Z574" t="s">
        <v>48</v>
      </c>
      <c r="AA574">
        <v>44773</v>
      </c>
      <c r="AB574" t="s">
        <v>2616</v>
      </c>
    </row>
    <row r="575" spans="1:29" x14ac:dyDescent="0.2">
      <c r="A575">
        <v>9026</v>
      </c>
      <c r="B575" t="s">
        <v>30</v>
      </c>
      <c r="C575" t="s">
        <v>380</v>
      </c>
      <c r="D575" t="s">
        <v>2630</v>
      </c>
      <c r="E575" t="s">
        <v>33</v>
      </c>
      <c r="F575" t="s">
        <v>2631</v>
      </c>
      <c r="G575" t="s">
        <v>380</v>
      </c>
      <c r="H575" t="s">
        <v>2632</v>
      </c>
      <c r="I575" t="s">
        <v>1223</v>
      </c>
      <c r="J575" t="s">
        <v>2633</v>
      </c>
      <c r="K575" t="s">
        <v>889</v>
      </c>
      <c r="L575" t="s">
        <v>125</v>
      </c>
      <c r="M575" t="s">
        <v>41</v>
      </c>
      <c r="N575">
        <v>48108</v>
      </c>
      <c r="O575" t="s">
        <v>2634</v>
      </c>
      <c r="P575">
        <v>42.232587142438099</v>
      </c>
      <c r="Q575">
        <v>-83.731221929580201</v>
      </c>
      <c r="U575" t="s">
        <v>1226</v>
      </c>
      <c r="V575" t="s">
        <v>1223</v>
      </c>
      <c r="W575" t="s">
        <v>1227</v>
      </c>
      <c r="X575" t="s">
        <v>1228</v>
      </c>
      <c r="Y575" t="s">
        <v>541</v>
      </c>
      <c r="AB575" t="s">
        <v>1223</v>
      </c>
    </row>
    <row r="576" spans="1:29" x14ac:dyDescent="0.2">
      <c r="A576">
        <v>9027</v>
      </c>
      <c r="B576" t="s">
        <v>30</v>
      </c>
      <c r="C576" t="s">
        <v>380</v>
      </c>
      <c r="D576" t="s">
        <v>2630</v>
      </c>
      <c r="E576" t="s">
        <v>33</v>
      </c>
      <c r="F576" t="s">
        <v>2635</v>
      </c>
      <c r="G576" t="s">
        <v>380</v>
      </c>
      <c r="H576" t="s">
        <v>2632</v>
      </c>
      <c r="I576" t="s">
        <v>1223</v>
      </c>
      <c r="J576" t="s">
        <v>2636</v>
      </c>
      <c r="K576" t="s">
        <v>2637</v>
      </c>
      <c r="L576" t="s">
        <v>392</v>
      </c>
      <c r="M576" t="s">
        <v>41</v>
      </c>
      <c r="N576">
        <v>90810</v>
      </c>
      <c r="P576">
        <v>33.834418695178698</v>
      </c>
      <c r="Q576">
        <v>-118.212247385711</v>
      </c>
      <c r="U576" t="s">
        <v>1226</v>
      </c>
      <c r="V576" t="s">
        <v>1223</v>
      </c>
      <c r="W576" t="s">
        <v>1227</v>
      </c>
      <c r="X576" t="s">
        <v>1228</v>
      </c>
      <c r="Y576" t="s">
        <v>541</v>
      </c>
      <c r="AB576" t="s">
        <v>1223</v>
      </c>
    </row>
    <row r="577" spans="1:29" x14ac:dyDescent="0.2">
      <c r="A577">
        <v>9028</v>
      </c>
      <c r="B577" t="s">
        <v>30</v>
      </c>
      <c r="C577" t="s">
        <v>380</v>
      </c>
      <c r="D577" t="s">
        <v>2630</v>
      </c>
      <c r="E577" t="s">
        <v>33</v>
      </c>
      <c r="F577" t="s">
        <v>2638</v>
      </c>
      <c r="G577" t="s">
        <v>380</v>
      </c>
      <c r="H577" t="s">
        <v>2639</v>
      </c>
      <c r="I577" t="s">
        <v>1223</v>
      </c>
      <c r="J577" t="s">
        <v>2640</v>
      </c>
      <c r="K577" t="s">
        <v>2641</v>
      </c>
      <c r="L577" t="s">
        <v>125</v>
      </c>
      <c r="M577" t="s">
        <v>41</v>
      </c>
      <c r="N577">
        <v>48239</v>
      </c>
      <c r="P577">
        <v>42.375342815694097</v>
      </c>
      <c r="Q577">
        <v>-83.273469016081904</v>
      </c>
      <c r="U577" t="s">
        <v>1226</v>
      </c>
      <c r="V577" t="s">
        <v>1223</v>
      </c>
      <c r="W577" t="s">
        <v>1227</v>
      </c>
      <c r="X577" t="s">
        <v>1228</v>
      </c>
      <c r="Y577" t="s">
        <v>541</v>
      </c>
      <c r="AB577" t="s">
        <v>1223</v>
      </c>
    </row>
    <row r="578" spans="1:29" x14ac:dyDescent="0.2">
      <c r="A578">
        <v>9029</v>
      </c>
      <c r="B578" t="s">
        <v>30</v>
      </c>
      <c r="C578" t="s">
        <v>380</v>
      </c>
      <c r="D578" t="s">
        <v>2642</v>
      </c>
      <c r="E578" t="s">
        <v>60</v>
      </c>
      <c r="F578" t="s">
        <v>2643</v>
      </c>
      <c r="G578" t="s">
        <v>2508</v>
      </c>
      <c r="H578" t="s">
        <v>2644</v>
      </c>
      <c r="I578" t="s">
        <v>2645</v>
      </c>
      <c r="J578" t="s">
        <v>2646</v>
      </c>
      <c r="K578" t="s">
        <v>2647</v>
      </c>
      <c r="L578" t="s">
        <v>319</v>
      </c>
      <c r="M578" t="s">
        <v>41</v>
      </c>
      <c r="N578">
        <v>14615</v>
      </c>
      <c r="O578" t="s">
        <v>2648</v>
      </c>
      <c r="P578">
        <v>43.197308376768802</v>
      </c>
      <c r="Q578">
        <v>-77.661275715137407</v>
      </c>
      <c r="U578" t="s">
        <v>2642</v>
      </c>
      <c r="V578" t="s">
        <v>2645</v>
      </c>
      <c r="W578" t="s">
        <v>2649</v>
      </c>
      <c r="X578" t="s">
        <v>2649</v>
      </c>
      <c r="Y578" t="s">
        <v>2650</v>
      </c>
      <c r="Z578" t="s">
        <v>48</v>
      </c>
      <c r="AA578">
        <v>44888</v>
      </c>
      <c r="AB578" t="s">
        <v>2651</v>
      </c>
      <c r="AC578" t="s">
        <v>2652</v>
      </c>
    </row>
    <row r="579" spans="1:29" x14ac:dyDescent="0.2">
      <c r="A579">
        <v>9030</v>
      </c>
      <c r="B579" t="s">
        <v>30</v>
      </c>
      <c r="C579" t="s">
        <v>380</v>
      </c>
      <c r="D579" t="s">
        <v>1855</v>
      </c>
      <c r="E579" t="s">
        <v>33</v>
      </c>
      <c r="F579" t="s">
        <v>2482</v>
      </c>
      <c r="G579" t="s">
        <v>2508</v>
      </c>
      <c r="H579" t="s">
        <v>2663</v>
      </c>
      <c r="I579" t="s">
        <v>745</v>
      </c>
      <c r="J579" t="s">
        <v>2664</v>
      </c>
      <c r="K579" t="s">
        <v>757</v>
      </c>
      <c r="L579" t="s">
        <v>752</v>
      </c>
      <c r="M579" t="s">
        <v>41</v>
      </c>
      <c r="N579">
        <v>64801</v>
      </c>
      <c r="O579" t="s">
        <v>762</v>
      </c>
      <c r="P579">
        <v>37.094725920602201</v>
      </c>
      <c r="Q579">
        <v>-94.528379527252596</v>
      </c>
      <c r="U579" t="s">
        <v>1856</v>
      </c>
      <c r="V579" t="s">
        <v>745</v>
      </c>
      <c r="W579" t="s">
        <v>751</v>
      </c>
      <c r="X579" t="s">
        <v>752</v>
      </c>
      <c r="Y579" t="s">
        <v>41</v>
      </c>
      <c r="Z579" t="s">
        <v>48</v>
      </c>
      <c r="AA579">
        <v>44415</v>
      </c>
      <c r="AB579" t="s">
        <v>745</v>
      </c>
      <c r="AC579" t="s">
        <v>2665</v>
      </c>
    </row>
    <row r="580" spans="1:29" x14ac:dyDescent="0.2">
      <c r="A580">
        <v>9031</v>
      </c>
      <c r="B580" t="s">
        <v>30</v>
      </c>
      <c r="C580" t="s">
        <v>380</v>
      </c>
      <c r="D580" t="s">
        <v>1855</v>
      </c>
      <c r="E580" t="s">
        <v>33</v>
      </c>
      <c r="F580" t="s">
        <v>2666</v>
      </c>
      <c r="G580" t="s">
        <v>2508</v>
      </c>
      <c r="H580" t="s">
        <v>2667</v>
      </c>
      <c r="I580" t="s">
        <v>745</v>
      </c>
      <c r="J580" t="s">
        <v>2668</v>
      </c>
      <c r="K580" t="s">
        <v>2669</v>
      </c>
      <c r="L580" t="s">
        <v>1294</v>
      </c>
      <c r="M580" t="s">
        <v>41</v>
      </c>
      <c r="N580" t="s">
        <v>2670</v>
      </c>
      <c r="O580" t="s">
        <v>2671</v>
      </c>
      <c r="P580">
        <v>41.642313134251197</v>
      </c>
      <c r="Q580">
        <v>-71.493872488801102</v>
      </c>
      <c r="U580" t="s">
        <v>1856</v>
      </c>
      <c r="V580" t="s">
        <v>745</v>
      </c>
      <c r="W580" t="s">
        <v>751</v>
      </c>
      <c r="X580" t="s">
        <v>752</v>
      </c>
      <c r="Y580" t="s">
        <v>41</v>
      </c>
      <c r="Z580" t="s">
        <v>48</v>
      </c>
      <c r="AA580">
        <v>44415</v>
      </c>
      <c r="AB580" t="s">
        <v>745</v>
      </c>
      <c r="AC580" t="s">
        <v>2665</v>
      </c>
    </row>
    <row r="581" spans="1:29" x14ac:dyDescent="0.2">
      <c r="A581">
        <v>9032</v>
      </c>
      <c r="B581" t="s">
        <v>30</v>
      </c>
      <c r="C581" t="s">
        <v>380</v>
      </c>
      <c r="D581" t="s">
        <v>2673</v>
      </c>
      <c r="E581" t="s">
        <v>60</v>
      </c>
      <c r="F581" t="s">
        <v>2674</v>
      </c>
      <c r="G581" t="s">
        <v>2473</v>
      </c>
      <c r="H581" t="s">
        <v>2675</v>
      </c>
      <c r="I581" t="s">
        <v>2676</v>
      </c>
      <c r="J581" t="s">
        <v>2677</v>
      </c>
      <c r="K581" t="s">
        <v>962</v>
      </c>
      <c r="L581" t="s">
        <v>392</v>
      </c>
      <c r="M581" t="s">
        <v>41</v>
      </c>
      <c r="N581">
        <v>94538</v>
      </c>
      <c r="O581" t="s">
        <v>2678</v>
      </c>
      <c r="P581">
        <v>37.479378018689403</v>
      </c>
      <c r="Q581">
        <v>-121.94484534474201</v>
      </c>
      <c r="U581" t="s">
        <v>2673</v>
      </c>
      <c r="V581" t="s">
        <v>2676</v>
      </c>
      <c r="W581" t="s">
        <v>962</v>
      </c>
      <c r="X581" t="s">
        <v>392</v>
      </c>
      <c r="Y581" t="s">
        <v>41</v>
      </c>
      <c r="Z581" t="s">
        <v>48</v>
      </c>
      <c r="AA581">
        <v>44890</v>
      </c>
      <c r="AB581" t="s">
        <v>2679</v>
      </c>
      <c r="AC581" t="s">
        <v>4050</v>
      </c>
    </row>
    <row r="582" spans="1:29" x14ac:dyDescent="0.2">
      <c r="A582">
        <v>9033</v>
      </c>
      <c r="B582" t="s">
        <v>30</v>
      </c>
      <c r="C582" t="s">
        <v>380</v>
      </c>
      <c r="D582" t="s">
        <v>2680</v>
      </c>
      <c r="E582" t="s">
        <v>33</v>
      </c>
      <c r="F582" t="s">
        <v>2681</v>
      </c>
      <c r="G582" t="s">
        <v>380</v>
      </c>
      <c r="H582" t="s">
        <v>2682</v>
      </c>
      <c r="I582" t="s">
        <v>2683</v>
      </c>
      <c r="J582" t="s">
        <v>2684</v>
      </c>
      <c r="K582" t="s">
        <v>2685</v>
      </c>
      <c r="L582" t="s">
        <v>392</v>
      </c>
      <c r="M582" t="s">
        <v>41</v>
      </c>
      <c r="N582">
        <v>94304</v>
      </c>
      <c r="O582" t="s">
        <v>2686</v>
      </c>
      <c r="P582">
        <v>37.397138042901197</v>
      </c>
      <c r="Q582">
        <v>-122.145676969036</v>
      </c>
      <c r="U582" t="s">
        <v>2681</v>
      </c>
      <c r="V582" t="s">
        <v>2683</v>
      </c>
      <c r="W582" t="s">
        <v>964</v>
      </c>
      <c r="X582" t="s">
        <v>392</v>
      </c>
      <c r="Y582" t="s">
        <v>41</v>
      </c>
      <c r="Z582" t="s">
        <v>48</v>
      </c>
      <c r="AA582">
        <v>44443</v>
      </c>
      <c r="AB582" t="s">
        <v>2683</v>
      </c>
      <c r="AC582" t="s">
        <v>2687</v>
      </c>
    </row>
    <row r="583" spans="1:29" x14ac:dyDescent="0.2">
      <c r="A583">
        <v>9034</v>
      </c>
      <c r="B583" t="s">
        <v>30</v>
      </c>
      <c r="C583" t="s">
        <v>380</v>
      </c>
      <c r="D583" t="s">
        <v>1264</v>
      </c>
      <c r="E583" t="s">
        <v>60</v>
      </c>
      <c r="F583" t="s">
        <v>1264</v>
      </c>
      <c r="G583" t="s">
        <v>380</v>
      </c>
      <c r="H583" t="s">
        <v>2688</v>
      </c>
      <c r="I583" t="s">
        <v>1266</v>
      </c>
      <c r="K583" t="s">
        <v>2689</v>
      </c>
      <c r="L583" t="s">
        <v>128</v>
      </c>
      <c r="M583" t="s">
        <v>65</v>
      </c>
      <c r="O583" t="s">
        <v>4057</v>
      </c>
      <c r="P583">
        <v>43.86036</v>
      </c>
      <c r="Q583">
        <v>-79.321520000000007</v>
      </c>
      <c r="U583" t="s">
        <v>1264</v>
      </c>
      <c r="V583" t="s">
        <v>1266</v>
      </c>
      <c r="W583" t="s">
        <v>402</v>
      </c>
      <c r="X583" t="s">
        <v>400</v>
      </c>
      <c r="Y583" t="s">
        <v>65</v>
      </c>
      <c r="Z583" t="s">
        <v>48</v>
      </c>
      <c r="AA583">
        <v>44890</v>
      </c>
      <c r="AB583" t="s">
        <v>2690</v>
      </c>
      <c r="AC583" t="s">
        <v>4052</v>
      </c>
    </row>
    <row r="584" spans="1:29" x14ac:dyDescent="0.2">
      <c r="A584">
        <v>9035</v>
      </c>
      <c r="B584" t="s">
        <v>30</v>
      </c>
      <c r="C584" t="s">
        <v>380</v>
      </c>
      <c r="D584" t="s">
        <v>2691</v>
      </c>
      <c r="E584" t="s">
        <v>33</v>
      </c>
      <c r="F584" t="s">
        <v>2692</v>
      </c>
      <c r="G584" t="s">
        <v>380</v>
      </c>
      <c r="H584" t="s">
        <v>2693</v>
      </c>
      <c r="I584" t="s">
        <v>786</v>
      </c>
      <c r="J584" t="s">
        <v>2694</v>
      </c>
      <c r="K584" t="s">
        <v>422</v>
      </c>
      <c r="L584" t="s">
        <v>392</v>
      </c>
      <c r="M584" t="s">
        <v>41</v>
      </c>
      <c r="N584">
        <v>92612</v>
      </c>
      <c r="O584" t="s">
        <v>789</v>
      </c>
      <c r="P584">
        <v>33.674458809100003</v>
      </c>
      <c r="Q584">
        <v>-117.861788673943</v>
      </c>
      <c r="R584">
        <v>20</v>
      </c>
      <c r="U584" t="s">
        <v>2691</v>
      </c>
      <c r="V584" t="s">
        <v>786</v>
      </c>
      <c r="W584" t="s">
        <v>662</v>
      </c>
      <c r="X584" t="s">
        <v>626</v>
      </c>
      <c r="Y584" t="s">
        <v>41</v>
      </c>
      <c r="Z584" t="s">
        <v>48</v>
      </c>
      <c r="AA584">
        <v>44773</v>
      </c>
      <c r="AB584" t="s">
        <v>2695</v>
      </c>
      <c r="AC584" t="s">
        <v>2696</v>
      </c>
    </row>
    <row r="585" spans="1:29" x14ac:dyDescent="0.2">
      <c r="A585">
        <v>9036</v>
      </c>
      <c r="B585" t="s">
        <v>58</v>
      </c>
      <c r="C585" t="s">
        <v>380</v>
      </c>
      <c r="D585" t="s">
        <v>417</v>
      </c>
      <c r="E585" t="s">
        <v>60</v>
      </c>
      <c r="F585" t="s">
        <v>417</v>
      </c>
      <c r="G585" t="s">
        <v>2508</v>
      </c>
      <c r="H585" t="s">
        <v>4058</v>
      </c>
      <c r="I585" t="s">
        <v>420</v>
      </c>
      <c r="J585" t="s">
        <v>421</v>
      </c>
      <c r="K585" t="s">
        <v>422</v>
      </c>
      <c r="L585" t="s">
        <v>392</v>
      </c>
      <c r="M585" t="s">
        <v>41</v>
      </c>
      <c r="N585">
        <v>92617</v>
      </c>
      <c r="O585" t="s">
        <v>423</v>
      </c>
      <c r="P585">
        <v>33.642878167885698</v>
      </c>
      <c r="Q585">
        <v>-117.855440272065</v>
      </c>
      <c r="R585">
        <v>71</v>
      </c>
      <c r="U585" t="s">
        <v>417</v>
      </c>
      <c r="V585" t="s">
        <v>420</v>
      </c>
      <c r="W585" t="s">
        <v>422</v>
      </c>
      <c r="X585" t="s">
        <v>392</v>
      </c>
      <c r="Y585" t="s">
        <v>41</v>
      </c>
      <c r="Z585" t="s">
        <v>48</v>
      </c>
      <c r="AA585">
        <v>44890</v>
      </c>
      <c r="AB585" t="s">
        <v>2697</v>
      </c>
      <c r="AC585" t="s">
        <v>2698</v>
      </c>
    </row>
    <row r="586" spans="1:29" x14ac:dyDescent="0.2">
      <c r="A586">
        <v>9037</v>
      </c>
      <c r="B586" t="s">
        <v>58</v>
      </c>
      <c r="C586" t="s">
        <v>380</v>
      </c>
      <c r="D586" t="s">
        <v>2706</v>
      </c>
      <c r="E586" t="s">
        <v>33</v>
      </c>
      <c r="F586" t="s">
        <v>2707</v>
      </c>
      <c r="G586" t="s">
        <v>4064</v>
      </c>
      <c r="H586" t="s">
        <v>4065</v>
      </c>
      <c r="I586" t="s">
        <v>791</v>
      </c>
      <c r="J586" t="s">
        <v>4061</v>
      </c>
      <c r="K586" t="s">
        <v>788</v>
      </c>
      <c r="L586" t="s">
        <v>626</v>
      </c>
      <c r="M586" t="s">
        <v>41</v>
      </c>
      <c r="N586">
        <v>46256</v>
      </c>
      <c r="O586" t="s">
        <v>2708</v>
      </c>
      <c r="P586">
        <v>39.915200871943</v>
      </c>
      <c r="Q586">
        <v>-86.036446244910096</v>
      </c>
      <c r="R586">
        <v>49</v>
      </c>
      <c r="U586" t="s">
        <v>2706</v>
      </c>
      <c r="V586" t="s">
        <v>791</v>
      </c>
      <c r="W586" t="s">
        <v>788</v>
      </c>
      <c r="X586" t="s">
        <v>626</v>
      </c>
      <c r="Y586" t="s">
        <v>41</v>
      </c>
      <c r="Z586" t="s">
        <v>48</v>
      </c>
      <c r="AA586">
        <v>44890</v>
      </c>
      <c r="AB586" t="s">
        <v>4066</v>
      </c>
      <c r="AC586" t="s">
        <v>4060</v>
      </c>
    </row>
    <row r="587" spans="1:29" x14ac:dyDescent="0.2">
      <c r="A587">
        <v>9038</v>
      </c>
      <c r="B587" t="s">
        <v>30</v>
      </c>
      <c r="C587" t="s">
        <v>380</v>
      </c>
      <c r="D587" t="s">
        <v>4595</v>
      </c>
      <c r="E587" t="s">
        <v>60</v>
      </c>
      <c r="F587" t="s">
        <v>4603</v>
      </c>
      <c r="G587" t="s">
        <v>2473</v>
      </c>
      <c r="H587" t="s">
        <v>4604</v>
      </c>
      <c r="I587" t="s">
        <v>4599</v>
      </c>
      <c r="J587" t="s">
        <v>4600</v>
      </c>
      <c r="K587" t="s">
        <v>3373</v>
      </c>
      <c r="L587" t="s">
        <v>1812</v>
      </c>
      <c r="M587" t="s">
        <v>41</v>
      </c>
      <c r="N587">
        <v>97355</v>
      </c>
      <c r="O587" t="s">
        <v>3374</v>
      </c>
      <c r="P587">
        <v>44.549052367809303</v>
      </c>
      <c r="Q587">
        <v>-122.91976220768601</v>
      </c>
      <c r="R587">
        <v>15</v>
      </c>
      <c r="U587" t="s">
        <v>4595</v>
      </c>
      <c r="V587" t="s">
        <v>3371</v>
      </c>
      <c r="W587" t="s">
        <v>3373</v>
      </c>
      <c r="X587" t="s">
        <v>1812</v>
      </c>
      <c r="Y587" t="s">
        <v>41</v>
      </c>
      <c r="Z587" t="s">
        <v>48</v>
      </c>
      <c r="AA587">
        <v>45095</v>
      </c>
      <c r="AB587" t="s">
        <v>3375</v>
      </c>
    </row>
    <row r="588" spans="1:29" x14ac:dyDescent="0.2">
      <c r="A588">
        <v>9039</v>
      </c>
      <c r="B588" t="s">
        <v>30</v>
      </c>
      <c r="C588" t="s">
        <v>380</v>
      </c>
      <c r="D588" t="s">
        <v>2709</v>
      </c>
      <c r="E588" t="s">
        <v>60</v>
      </c>
      <c r="F588" t="s">
        <v>2710</v>
      </c>
      <c r="G588" t="s">
        <v>2508</v>
      </c>
      <c r="H588" t="s">
        <v>2711</v>
      </c>
      <c r="I588" t="s">
        <v>2712</v>
      </c>
      <c r="J588" t="s">
        <v>2713</v>
      </c>
      <c r="K588" t="s">
        <v>2714</v>
      </c>
      <c r="L588" t="s">
        <v>239</v>
      </c>
      <c r="M588" t="s">
        <v>65</v>
      </c>
      <c r="N588" t="s">
        <v>2715</v>
      </c>
      <c r="O588" t="s">
        <v>2716</v>
      </c>
      <c r="P588">
        <v>49.214055623117602</v>
      </c>
      <c r="Q588">
        <v>-122.66600448689</v>
      </c>
      <c r="U588" t="s">
        <v>2717</v>
      </c>
      <c r="V588" t="s">
        <v>2712</v>
      </c>
      <c r="W588" t="s">
        <v>2718</v>
      </c>
      <c r="X588" t="s">
        <v>2718</v>
      </c>
      <c r="Y588" t="s">
        <v>1821</v>
      </c>
      <c r="Z588" t="s">
        <v>48</v>
      </c>
      <c r="AA588">
        <v>44435</v>
      </c>
      <c r="AB588" t="s">
        <v>2719</v>
      </c>
    </row>
    <row r="589" spans="1:29" x14ac:dyDescent="0.2">
      <c r="A589">
        <v>9040</v>
      </c>
      <c r="B589" t="s">
        <v>30</v>
      </c>
      <c r="C589" t="s">
        <v>380</v>
      </c>
      <c r="D589" t="s">
        <v>2720</v>
      </c>
      <c r="E589" t="s">
        <v>60</v>
      </c>
      <c r="F589" t="s">
        <v>2720</v>
      </c>
      <c r="G589" t="s">
        <v>2410</v>
      </c>
      <c r="H589" t="s">
        <v>2721</v>
      </c>
      <c r="I589" t="s">
        <v>2722</v>
      </c>
      <c r="J589" t="s">
        <v>2723</v>
      </c>
      <c r="K589" t="s">
        <v>2724</v>
      </c>
      <c r="L589" t="s">
        <v>730</v>
      </c>
      <c r="M589" t="s">
        <v>41</v>
      </c>
      <c r="N589">
        <v>53080</v>
      </c>
      <c r="O589" t="s">
        <v>2725</v>
      </c>
      <c r="P589">
        <v>43.390432999616898</v>
      </c>
      <c r="Q589">
        <v>-87.951106429221596</v>
      </c>
      <c r="U589" t="s">
        <v>2720</v>
      </c>
      <c r="V589" t="s">
        <v>2722</v>
      </c>
      <c r="W589" t="s">
        <v>2724</v>
      </c>
      <c r="X589" t="s">
        <v>730</v>
      </c>
      <c r="Y589" t="s">
        <v>41</v>
      </c>
      <c r="Z589" t="s">
        <v>48</v>
      </c>
      <c r="AA589">
        <v>44435</v>
      </c>
      <c r="AB589" t="s">
        <v>2726</v>
      </c>
    </row>
    <row r="590" spans="1:29" x14ac:dyDescent="0.2">
      <c r="A590">
        <v>9041</v>
      </c>
      <c r="B590" t="s">
        <v>30</v>
      </c>
      <c r="C590" t="s">
        <v>380</v>
      </c>
      <c r="D590" t="s">
        <v>2727</v>
      </c>
      <c r="E590" t="s">
        <v>60</v>
      </c>
      <c r="F590" t="s">
        <v>2728</v>
      </c>
      <c r="G590" t="s">
        <v>2508</v>
      </c>
      <c r="H590" t="s">
        <v>2729</v>
      </c>
      <c r="I590" t="s">
        <v>2730</v>
      </c>
      <c r="J590" t="s">
        <v>2731</v>
      </c>
      <c r="K590" t="s">
        <v>2732</v>
      </c>
      <c r="L590" t="s">
        <v>392</v>
      </c>
      <c r="M590" t="s">
        <v>41</v>
      </c>
      <c r="N590">
        <v>94545</v>
      </c>
      <c r="O590" t="s">
        <v>2733</v>
      </c>
      <c r="P590">
        <v>37.640880727931098</v>
      </c>
      <c r="Q590">
        <v>-122.13744191798</v>
      </c>
      <c r="R590">
        <v>67</v>
      </c>
      <c r="U590" t="s">
        <v>2734</v>
      </c>
      <c r="V590" t="s">
        <v>2730</v>
      </c>
      <c r="W590" t="s">
        <v>2735</v>
      </c>
      <c r="X590" t="s">
        <v>2736</v>
      </c>
      <c r="Y590" t="s">
        <v>189</v>
      </c>
      <c r="Z590" t="s">
        <v>48</v>
      </c>
      <c r="AA590">
        <v>44779</v>
      </c>
      <c r="AB590" t="s">
        <v>2737</v>
      </c>
    </row>
    <row r="591" spans="1:29" x14ac:dyDescent="0.2">
      <c r="A591">
        <v>9042</v>
      </c>
      <c r="B591" t="s">
        <v>30</v>
      </c>
      <c r="C591" t="s">
        <v>380</v>
      </c>
      <c r="D591" t="s">
        <v>1359</v>
      </c>
      <c r="E591" t="s">
        <v>33</v>
      </c>
      <c r="F591" t="s">
        <v>2738</v>
      </c>
      <c r="G591" t="s">
        <v>2410</v>
      </c>
      <c r="H591" t="s">
        <v>2739</v>
      </c>
      <c r="I591" t="s">
        <v>1361</v>
      </c>
      <c r="J591" t="s">
        <v>2740</v>
      </c>
      <c r="K591" t="s">
        <v>931</v>
      </c>
      <c r="L591" t="s">
        <v>128</v>
      </c>
      <c r="M591" t="s">
        <v>65</v>
      </c>
      <c r="N591" t="s">
        <v>2741</v>
      </c>
      <c r="O591" t="s">
        <v>2742</v>
      </c>
      <c r="P591">
        <v>42.303280173782198</v>
      </c>
      <c r="Q591">
        <v>-83.022206802486494</v>
      </c>
      <c r="U591" t="s">
        <v>1359</v>
      </c>
      <c r="V591" t="s">
        <v>1361</v>
      </c>
      <c r="W591" t="s">
        <v>976</v>
      </c>
      <c r="X591" t="s">
        <v>125</v>
      </c>
      <c r="Y591" t="s">
        <v>41</v>
      </c>
      <c r="Z591" t="s">
        <v>48</v>
      </c>
      <c r="AA591">
        <v>44435</v>
      </c>
      <c r="AB591" t="s">
        <v>1362</v>
      </c>
    </row>
    <row r="592" spans="1:29" x14ac:dyDescent="0.2">
      <c r="A592">
        <v>9043</v>
      </c>
      <c r="B592" t="s">
        <v>30</v>
      </c>
      <c r="C592" t="s">
        <v>380</v>
      </c>
      <c r="D592" t="s">
        <v>2743</v>
      </c>
      <c r="E592" t="s">
        <v>33</v>
      </c>
      <c r="F592" t="s">
        <v>2743</v>
      </c>
      <c r="G592" t="s">
        <v>2410</v>
      </c>
      <c r="H592" t="s">
        <v>2744</v>
      </c>
      <c r="I592" t="s">
        <v>2745</v>
      </c>
      <c r="J592" t="s">
        <v>2746</v>
      </c>
      <c r="K592" t="s">
        <v>2747</v>
      </c>
      <c r="L592" t="s">
        <v>339</v>
      </c>
      <c r="M592" t="s">
        <v>41</v>
      </c>
      <c r="N592">
        <v>44131</v>
      </c>
      <c r="O592" t="s">
        <v>2748</v>
      </c>
      <c r="P592">
        <v>41.362816580334901</v>
      </c>
      <c r="Q592">
        <v>-81.624614654749493</v>
      </c>
      <c r="U592" t="s">
        <v>4440</v>
      </c>
      <c r="V592" t="s">
        <v>4442</v>
      </c>
      <c r="W592" t="s">
        <v>4441</v>
      </c>
      <c r="Y592" t="s">
        <v>189</v>
      </c>
      <c r="Z592" t="s">
        <v>48</v>
      </c>
      <c r="AA592">
        <v>45090</v>
      </c>
      <c r="AB592" t="s">
        <v>4443</v>
      </c>
    </row>
    <row r="593" spans="1:29" x14ac:dyDescent="0.2">
      <c r="A593">
        <v>9044</v>
      </c>
      <c r="B593" t="s">
        <v>30</v>
      </c>
      <c r="C593" t="s">
        <v>380</v>
      </c>
      <c r="D593" t="s">
        <v>2749</v>
      </c>
      <c r="E593" t="s">
        <v>33</v>
      </c>
      <c r="F593" t="s">
        <v>1065</v>
      </c>
      <c r="G593" t="s">
        <v>2473</v>
      </c>
      <c r="H593" t="s">
        <v>2750</v>
      </c>
      <c r="I593" t="s">
        <v>2745</v>
      </c>
      <c r="J593" t="s">
        <v>2746</v>
      </c>
      <c r="K593" t="s">
        <v>2747</v>
      </c>
      <c r="L593" t="s">
        <v>339</v>
      </c>
      <c r="M593" t="s">
        <v>1982</v>
      </c>
      <c r="N593">
        <v>44131</v>
      </c>
      <c r="O593" t="s">
        <v>2748</v>
      </c>
      <c r="P593">
        <v>41.362788396854</v>
      </c>
      <c r="Q593">
        <v>-81.624700485464601</v>
      </c>
      <c r="U593" t="s">
        <v>4440</v>
      </c>
      <c r="W593" t="s">
        <v>4441</v>
      </c>
      <c r="Y593" t="s">
        <v>189</v>
      </c>
      <c r="Z593" t="s">
        <v>48</v>
      </c>
      <c r="AA593">
        <v>45090</v>
      </c>
      <c r="AB593" t="s">
        <v>4444</v>
      </c>
    </row>
    <row r="594" spans="1:29" x14ac:dyDescent="0.2">
      <c r="A594">
        <v>9045</v>
      </c>
      <c r="B594" t="s">
        <v>30</v>
      </c>
      <c r="C594" t="s">
        <v>380</v>
      </c>
      <c r="D594" t="s">
        <v>2749</v>
      </c>
      <c r="E594" t="s">
        <v>33</v>
      </c>
      <c r="F594" t="s">
        <v>2751</v>
      </c>
      <c r="G594" t="s">
        <v>380</v>
      </c>
      <c r="H594" t="s">
        <v>2752</v>
      </c>
      <c r="I594" t="s">
        <v>2745</v>
      </c>
      <c r="J594" t="s">
        <v>2753</v>
      </c>
      <c r="K594" t="s">
        <v>962</v>
      </c>
      <c r="L594" t="s">
        <v>392</v>
      </c>
      <c r="M594" t="s">
        <v>41</v>
      </c>
      <c r="N594">
        <v>94538</v>
      </c>
      <c r="O594" t="s">
        <v>2748</v>
      </c>
      <c r="P594">
        <v>37.4634510868947</v>
      </c>
      <c r="Q594">
        <v>-121.925105931478</v>
      </c>
      <c r="U594" t="s">
        <v>4440</v>
      </c>
      <c r="W594" t="s">
        <v>4441</v>
      </c>
      <c r="Y594" t="s">
        <v>189</v>
      </c>
      <c r="Z594" t="s">
        <v>48</v>
      </c>
      <c r="AA594">
        <v>45090</v>
      </c>
      <c r="AB594" t="s">
        <v>4444</v>
      </c>
    </row>
    <row r="595" spans="1:29" x14ac:dyDescent="0.2">
      <c r="A595">
        <v>9046</v>
      </c>
      <c r="B595" t="s">
        <v>30</v>
      </c>
      <c r="C595" t="s">
        <v>380</v>
      </c>
      <c r="D595" t="s">
        <v>2754</v>
      </c>
      <c r="E595" t="s">
        <v>60</v>
      </c>
      <c r="F595" t="s">
        <v>2754</v>
      </c>
      <c r="G595" t="s">
        <v>2508</v>
      </c>
      <c r="H595" t="s">
        <v>2755</v>
      </c>
      <c r="I595" t="s">
        <v>2756</v>
      </c>
      <c r="J595" t="s">
        <v>2757</v>
      </c>
      <c r="K595" t="s">
        <v>2647</v>
      </c>
      <c r="L595" t="s">
        <v>319</v>
      </c>
      <c r="M595" t="s">
        <v>2758</v>
      </c>
      <c r="N595">
        <v>14615</v>
      </c>
      <c r="O595" t="s">
        <v>115</v>
      </c>
      <c r="P595">
        <v>43.201962306288699</v>
      </c>
      <c r="Q595">
        <v>-77.629025076192093</v>
      </c>
      <c r="U595" t="s">
        <v>2759</v>
      </c>
      <c r="V595" t="s">
        <v>2756</v>
      </c>
      <c r="W595" t="s">
        <v>2647</v>
      </c>
      <c r="X595" t="s">
        <v>319</v>
      </c>
      <c r="Y595" t="s">
        <v>41</v>
      </c>
      <c r="Z595" t="s">
        <v>48</v>
      </c>
      <c r="AA595">
        <v>44434</v>
      </c>
      <c r="AB595" t="s">
        <v>2760</v>
      </c>
    </row>
    <row r="596" spans="1:29" x14ac:dyDescent="0.2">
      <c r="A596">
        <v>9047</v>
      </c>
      <c r="B596" t="s">
        <v>30</v>
      </c>
      <c r="C596" t="s">
        <v>380</v>
      </c>
      <c r="D596" t="s">
        <v>2761</v>
      </c>
      <c r="E596" t="s">
        <v>60</v>
      </c>
      <c r="F596" t="s">
        <v>2762</v>
      </c>
      <c r="G596" t="s">
        <v>2508</v>
      </c>
      <c r="H596" t="s">
        <v>2763</v>
      </c>
      <c r="I596" t="s">
        <v>440</v>
      </c>
      <c r="J596" t="s">
        <v>2764</v>
      </c>
      <c r="K596" t="s">
        <v>2765</v>
      </c>
      <c r="L596" t="s">
        <v>443</v>
      </c>
      <c r="M596" t="s">
        <v>41</v>
      </c>
      <c r="N596">
        <v>98837</v>
      </c>
      <c r="O596" t="s">
        <v>444</v>
      </c>
      <c r="P596">
        <v>47.135893560241797</v>
      </c>
      <c r="Q596">
        <v>-119.199546358134</v>
      </c>
      <c r="R596" t="s">
        <v>2766</v>
      </c>
      <c r="U596" t="s">
        <v>445</v>
      </c>
      <c r="V596" t="s">
        <v>440</v>
      </c>
      <c r="W596" t="s">
        <v>442</v>
      </c>
      <c r="X596" t="s">
        <v>443</v>
      </c>
      <c r="Y596" t="s">
        <v>41</v>
      </c>
      <c r="Z596" t="s">
        <v>48</v>
      </c>
      <c r="AA596">
        <v>44435</v>
      </c>
      <c r="AB596" t="s">
        <v>2767</v>
      </c>
      <c r="AC596" t="s">
        <v>2768</v>
      </c>
    </row>
    <row r="597" spans="1:29" x14ac:dyDescent="0.2">
      <c r="A597">
        <v>9048</v>
      </c>
      <c r="B597" t="s">
        <v>30</v>
      </c>
      <c r="C597" t="s">
        <v>380</v>
      </c>
      <c r="D597" t="s">
        <v>2761</v>
      </c>
      <c r="E597" t="s">
        <v>60</v>
      </c>
      <c r="F597" t="s">
        <v>2769</v>
      </c>
      <c r="G597" t="s">
        <v>380</v>
      </c>
      <c r="H597" t="s">
        <v>2770</v>
      </c>
      <c r="I597" t="s">
        <v>440</v>
      </c>
      <c r="J597" t="s">
        <v>2771</v>
      </c>
      <c r="K597" t="s">
        <v>442</v>
      </c>
      <c r="L597" t="s">
        <v>443</v>
      </c>
      <c r="M597" t="s">
        <v>41</v>
      </c>
      <c r="N597">
        <v>98072</v>
      </c>
      <c r="O597" t="s">
        <v>444</v>
      </c>
      <c r="P597">
        <v>47.782048681228098</v>
      </c>
      <c r="Q597">
        <v>-122.15435580228799</v>
      </c>
      <c r="R597">
        <v>50</v>
      </c>
      <c r="U597" t="s">
        <v>445</v>
      </c>
      <c r="V597" t="s">
        <v>440</v>
      </c>
      <c r="W597" t="s">
        <v>442</v>
      </c>
      <c r="X597" t="s">
        <v>443</v>
      </c>
      <c r="Y597" t="s">
        <v>41</v>
      </c>
      <c r="Z597" t="s">
        <v>48</v>
      </c>
      <c r="AA597">
        <v>44435</v>
      </c>
      <c r="AB597" t="s">
        <v>2772</v>
      </c>
    </row>
    <row r="598" spans="1:29" x14ac:dyDescent="0.2">
      <c r="A598">
        <v>9049</v>
      </c>
      <c r="B598" t="s">
        <v>30</v>
      </c>
      <c r="C598" t="s">
        <v>380</v>
      </c>
      <c r="D598" t="s">
        <v>2773</v>
      </c>
      <c r="E598" t="s">
        <v>60</v>
      </c>
      <c r="F598" t="s">
        <v>2774</v>
      </c>
      <c r="G598" t="s">
        <v>2410</v>
      </c>
      <c r="H598" t="s">
        <v>2775</v>
      </c>
      <c r="I598" t="s">
        <v>2776</v>
      </c>
      <c r="J598" t="s">
        <v>2777</v>
      </c>
      <c r="K598" t="s">
        <v>1457</v>
      </c>
      <c r="L598" t="s">
        <v>284</v>
      </c>
      <c r="M598" t="s">
        <v>41</v>
      </c>
      <c r="N598">
        <v>80503</v>
      </c>
      <c r="O598" t="s">
        <v>2778</v>
      </c>
      <c r="P598">
        <v>39.780937035996097</v>
      </c>
      <c r="Q598">
        <v>-105.166260060363</v>
      </c>
      <c r="U598" t="s">
        <v>2779</v>
      </c>
      <c r="V598" t="s">
        <v>2776</v>
      </c>
      <c r="W598" t="s">
        <v>1457</v>
      </c>
      <c r="X598" t="s">
        <v>284</v>
      </c>
      <c r="Y598" t="s">
        <v>41</v>
      </c>
      <c r="Z598" t="s">
        <v>48</v>
      </c>
      <c r="AA598">
        <v>44425</v>
      </c>
      <c r="AB598" t="s">
        <v>2780</v>
      </c>
      <c r="AC598" t="s">
        <v>2781</v>
      </c>
    </row>
    <row r="599" spans="1:29" x14ac:dyDescent="0.2">
      <c r="A599">
        <v>9050</v>
      </c>
      <c r="B599" t="s">
        <v>30</v>
      </c>
      <c r="C599" t="s">
        <v>380</v>
      </c>
      <c r="D599" t="s">
        <v>2782</v>
      </c>
      <c r="E599" t="s">
        <v>60</v>
      </c>
      <c r="F599" t="s">
        <v>2783</v>
      </c>
      <c r="G599" t="s">
        <v>2473</v>
      </c>
      <c r="H599" t="s">
        <v>2784</v>
      </c>
      <c r="I599" t="s">
        <v>2785</v>
      </c>
      <c r="J599" t="s">
        <v>2786</v>
      </c>
      <c r="K599" t="s">
        <v>912</v>
      </c>
      <c r="L599" t="s">
        <v>392</v>
      </c>
      <c r="M599" t="s">
        <v>41</v>
      </c>
      <c r="N599">
        <v>95120</v>
      </c>
      <c r="O599" t="s">
        <v>2787</v>
      </c>
      <c r="P599">
        <v>37.2105942896738</v>
      </c>
      <c r="Q599">
        <v>-121.80717090120601</v>
      </c>
      <c r="U599" t="s">
        <v>2782</v>
      </c>
      <c r="V599" t="s">
        <v>2785</v>
      </c>
      <c r="W599" t="s">
        <v>2788</v>
      </c>
      <c r="X599" t="s">
        <v>319</v>
      </c>
      <c r="Y599" t="s">
        <v>41</v>
      </c>
      <c r="AB599" t="s">
        <v>2785</v>
      </c>
    </row>
    <row r="600" spans="1:29" x14ac:dyDescent="0.2">
      <c r="A600">
        <v>9051</v>
      </c>
      <c r="B600" t="s">
        <v>30</v>
      </c>
      <c r="C600" t="s">
        <v>380</v>
      </c>
      <c r="D600" t="s">
        <v>2793</v>
      </c>
      <c r="E600" t="s">
        <v>60</v>
      </c>
      <c r="F600" t="s">
        <v>2793</v>
      </c>
      <c r="G600" t="s">
        <v>2508</v>
      </c>
      <c r="H600" t="s">
        <v>2794</v>
      </c>
      <c r="I600" t="s">
        <v>2795</v>
      </c>
      <c r="J600" t="s">
        <v>2796</v>
      </c>
      <c r="K600" t="s">
        <v>1042</v>
      </c>
      <c r="L600" t="s">
        <v>284</v>
      </c>
      <c r="M600" t="s">
        <v>41</v>
      </c>
      <c r="N600">
        <v>80127</v>
      </c>
      <c r="O600" t="s">
        <v>2797</v>
      </c>
      <c r="P600">
        <v>39.5692339168925</v>
      </c>
      <c r="Q600">
        <v>-105.12648145852</v>
      </c>
      <c r="U600" t="s">
        <v>2793</v>
      </c>
      <c r="V600" t="s">
        <v>2795</v>
      </c>
      <c r="W600" t="s">
        <v>1042</v>
      </c>
      <c r="X600" t="s">
        <v>284</v>
      </c>
      <c r="Y600" t="s">
        <v>41</v>
      </c>
      <c r="Z600" t="s">
        <v>48</v>
      </c>
      <c r="AA600">
        <v>44434</v>
      </c>
      <c r="AB600" t="s">
        <v>2798</v>
      </c>
      <c r="AC600" t="s">
        <v>2799</v>
      </c>
    </row>
    <row r="601" spans="1:29" x14ac:dyDescent="0.2">
      <c r="A601">
        <v>9052</v>
      </c>
      <c r="B601" t="s">
        <v>58</v>
      </c>
      <c r="C601" t="s">
        <v>380</v>
      </c>
      <c r="D601" t="s">
        <v>4294</v>
      </c>
      <c r="E601" t="s">
        <v>33</v>
      </c>
      <c r="F601" t="s">
        <v>4295</v>
      </c>
      <c r="G601" t="s">
        <v>4296</v>
      </c>
      <c r="H601" t="s">
        <v>4297</v>
      </c>
      <c r="I601" t="s">
        <v>2806</v>
      </c>
      <c r="J601" t="s">
        <v>4298</v>
      </c>
      <c r="K601" t="s">
        <v>2803</v>
      </c>
      <c r="L601" t="s">
        <v>602</v>
      </c>
      <c r="M601" t="s">
        <v>4278</v>
      </c>
      <c r="N601" t="s">
        <v>4299</v>
      </c>
      <c r="O601" t="s">
        <v>2804</v>
      </c>
      <c r="P601">
        <v>45.067138911804797</v>
      </c>
      <c r="Q601">
        <v>-93.233446100719206</v>
      </c>
      <c r="R601">
        <v>3</v>
      </c>
      <c r="U601" t="s">
        <v>4294</v>
      </c>
      <c r="V601" t="s">
        <v>2806</v>
      </c>
      <c r="W601" t="s">
        <v>2803</v>
      </c>
      <c r="X601" t="s">
        <v>602</v>
      </c>
      <c r="Y601" t="s">
        <v>41</v>
      </c>
      <c r="Z601" t="s">
        <v>48</v>
      </c>
      <c r="AA601">
        <v>45087</v>
      </c>
      <c r="AB601" t="s">
        <v>4300</v>
      </c>
    </row>
    <row r="602" spans="1:29" x14ac:dyDescent="0.2">
      <c r="A602">
        <v>9053</v>
      </c>
      <c r="B602" t="s">
        <v>30</v>
      </c>
      <c r="C602" t="s">
        <v>380</v>
      </c>
      <c r="D602" t="s">
        <v>2808</v>
      </c>
      <c r="E602" t="s">
        <v>60</v>
      </c>
      <c r="F602" t="s">
        <v>2809</v>
      </c>
      <c r="G602" t="s">
        <v>2508</v>
      </c>
      <c r="H602" t="s">
        <v>2810</v>
      </c>
      <c r="I602" t="s">
        <v>2811</v>
      </c>
      <c r="J602" t="s">
        <v>2812</v>
      </c>
      <c r="K602" t="s">
        <v>2813</v>
      </c>
      <c r="L602" t="s">
        <v>392</v>
      </c>
      <c r="M602" t="s">
        <v>41</v>
      </c>
      <c r="N602">
        <v>91109</v>
      </c>
      <c r="O602" t="s">
        <v>2814</v>
      </c>
      <c r="P602">
        <v>34.199395906872802</v>
      </c>
      <c r="Q602">
        <v>-118.17501864707199</v>
      </c>
      <c r="U602" t="s">
        <v>2815</v>
      </c>
      <c r="V602" t="s">
        <v>2816</v>
      </c>
      <c r="W602" t="s">
        <v>2098</v>
      </c>
      <c r="X602" t="s">
        <v>2098</v>
      </c>
      <c r="Y602" t="s">
        <v>41</v>
      </c>
      <c r="AB602" t="s">
        <v>2816</v>
      </c>
    </row>
    <row r="603" spans="1:29" x14ac:dyDescent="0.2">
      <c r="A603">
        <v>9054</v>
      </c>
      <c r="B603" t="s">
        <v>30</v>
      </c>
      <c r="C603" t="s">
        <v>380</v>
      </c>
      <c r="D603" t="s">
        <v>2817</v>
      </c>
      <c r="E603" t="s">
        <v>60</v>
      </c>
      <c r="F603" t="s">
        <v>2818</v>
      </c>
      <c r="G603" t="s">
        <v>647</v>
      </c>
      <c r="H603" t="s">
        <v>2819</v>
      </c>
      <c r="I603" t="s">
        <v>2820</v>
      </c>
      <c r="J603" t="s">
        <v>2821</v>
      </c>
      <c r="K603" t="s">
        <v>2647</v>
      </c>
      <c r="L603" t="s">
        <v>319</v>
      </c>
      <c r="M603" t="s">
        <v>41</v>
      </c>
      <c r="N603">
        <v>14652</v>
      </c>
      <c r="O603" t="s">
        <v>2822</v>
      </c>
      <c r="P603">
        <v>43.197004563942897</v>
      </c>
      <c r="Q603">
        <v>-77.630176554574206</v>
      </c>
      <c r="U603" t="s">
        <v>2817</v>
      </c>
      <c r="V603" t="s">
        <v>2823</v>
      </c>
      <c r="W603" t="s">
        <v>2647</v>
      </c>
      <c r="X603" t="s">
        <v>319</v>
      </c>
      <c r="Y603" t="s">
        <v>41</v>
      </c>
      <c r="Z603" t="s">
        <v>48</v>
      </c>
      <c r="AA603">
        <v>44416</v>
      </c>
      <c r="AB603" t="s">
        <v>2824</v>
      </c>
    </row>
    <row r="604" spans="1:29" x14ac:dyDescent="0.2">
      <c r="A604">
        <v>9055</v>
      </c>
      <c r="B604" t="s">
        <v>30</v>
      </c>
      <c r="C604" t="s">
        <v>380</v>
      </c>
      <c r="D604" t="s">
        <v>2825</v>
      </c>
      <c r="E604" t="s">
        <v>33</v>
      </c>
      <c r="F604" t="s">
        <v>2826</v>
      </c>
      <c r="G604" t="s">
        <v>2473</v>
      </c>
      <c r="H604" t="s">
        <v>2827</v>
      </c>
      <c r="I604" t="s">
        <v>2265</v>
      </c>
      <c r="J604" t="s">
        <v>2828</v>
      </c>
      <c r="K604" t="s">
        <v>2484</v>
      </c>
      <c r="L604" t="s">
        <v>332</v>
      </c>
      <c r="M604" t="s">
        <v>41</v>
      </c>
      <c r="N604" t="s">
        <v>2829</v>
      </c>
      <c r="O604" t="s">
        <v>2830</v>
      </c>
      <c r="P604">
        <v>42.406539942543802</v>
      </c>
      <c r="Q604">
        <v>-71.272539773647097</v>
      </c>
      <c r="U604" t="s">
        <v>2263</v>
      </c>
      <c r="V604" t="s">
        <v>2265</v>
      </c>
      <c r="W604" t="s">
        <v>2484</v>
      </c>
      <c r="X604" t="s">
        <v>332</v>
      </c>
      <c r="Y604" t="s">
        <v>41</v>
      </c>
      <c r="Z604" t="s">
        <v>48</v>
      </c>
      <c r="AA604">
        <v>44435</v>
      </c>
      <c r="AB604" t="s">
        <v>2831</v>
      </c>
      <c r="AC604" t="s">
        <v>2832</v>
      </c>
    </row>
    <row r="605" spans="1:29" x14ac:dyDescent="0.2">
      <c r="A605">
        <v>9056</v>
      </c>
      <c r="B605" t="s">
        <v>30</v>
      </c>
      <c r="C605" t="s">
        <v>380</v>
      </c>
      <c r="D605" t="s">
        <v>2825</v>
      </c>
      <c r="E605" t="s">
        <v>33</v>
      </c>
      <c r="F605" t="s">
        <v>4219</v>
      </c>
      <c r="G605" t="s">
        <v>2473</v>
      </c>
      <c r="H605" t="s">
        <v>2827</v>
      </c>
      <c r="I605" t="s">
        <v>2265</v>
      </c>
      <c r="J605" t="s">
        <v>2833</v>
      </c>
      <c r="K605" t="s">
        <v>2834</v>
      </c>
      <c r="L605" t="s">
        <v>2268</v>
      </c>
      <c r="M605" t="s">
        <v>41</v>
      </c>
      <c r="N605">
        <v>70776</v>
      </c>
      <c r="O605" t="s">
        <v>2830</v>
      </c>
      <c r="P605">
        <v>30.235844451886202</v>
      </c>
      <c r="Q605">
        <v>-91.099597389348105</v>
      </c>
      <c r="U605" t="s">
        <v>2263</v>
      </c>
      <c r="V605" t="s">
        <v>2265</v>
      </c>
      <c r="W605" t="s">
        <v>2484</v>
      </c>
      <c r="X605" t="s">
        <v>332</v>
      </c>
      <c r="Y605" t="s">
        <v>41</v>
      </c>
      <c r="Z605" t="s">
        <v>48</v>
      </c>
      <c r="AA605">
        <v>44435</v>
      </c>
      <c r="AB605" t="s">
        <v>2831</v>
      </c>
      <c r="AC605" t="s">
        <v>2835</v>
      </c>
    </row>
    <row r="606" spans="1:29" x14ac:dyDescent="0.2">
      <c r="A606">
        <v>9057</v>
      </c>
      <c r="B606" t="s">
        <v>30</v>
      </c>
      <c r="C606" t="s">
        <v>380</v>
      </c>
      <c r="D606" t="s">
        <v>2836</v>
      </c>
      <c r="E606" t="s">
        <v>33</v>
      </c>
      <c r="F606" t="s">
        <v>2837</v>
      </c>
      <c r="G606" t="s">
        <v>647</v>
      </c>
      <c r="H606" t="s">
        <v>2838</v>
      </c>
      <c r="I606" t="s">
        <v>864</v>
      </c>
      <c r="J606" t="s">
        <v>2839</v>
      </c>
      <c r="K606" t="s">
        <v>1449</v>
      </c>
      <c r="L606" t="s">
        <v>125</v>
      </c>
      <c r="M606" t="s">
        <v>41</v>
      </c>
      <c r="N606">
        <v>48083</v>
      </c>
      <c r="O606" t="s">
        <v>2840</v>
      </c>
      <c r="P606">
        <v>42.544073742966802</v>
      </c>
      <c r="Q606">
        <v>-83.1109337025825</v>
      </c>
      <c r="U606" t="s">
        <v>2841</v>
      </c>
      <c r="V606" t="s">
        <v>856</v>
      </c>
      <c r="W606" t="s">
        <v>704</v>
      </c>
      <c r="X606" t="s">
        <v>829</v>
      </c>
      <c r="Y606" t="s">
        <v>2842</v>
      </c>
      <c r="Z606" t="s">
        <v>48</v>
      </c>
      <c r="AA606">
        <v>44414</v>
      </c>
      <c r="AB606" t="s">
        <v>2843</v>
      </c>
      <c r="AC606" t="s">
        <v>2844</v>
      </c>
    </row>
    <row r="607" spans="1:29" x14ac:dyDescent="0.2">
      <c r="A607">
        <v>9058</v>
      </c>
      <c r="B607" t="s">
        <v>30</v>
      </c>
      <c r="C607" t="s">
        <v>380</v>
      </c>
      <c r="D607" t="s">
        <v>2858</v>
      </c>
      <c r="E607" t="s">
        <v>60</v>
      </c>
      <c r="F607" t="s">
        <v>2858</v>
      </c>
      <c r="G607" t="s">
        <v>2410</v>
      </c>
      <c r="H607" t="s">
        <v>2859</v>
      </c>
      <c r="I607" t="s">
        <v>2303</v>
      </c>
      <c r="J607" t="s">
        <v>2860</v>
      </c>
      <c r="K607" t="s">
        <v>2305</v>
      </c>
      <c r="L607" t="s">
        <v>494</v>
      </c>
      <c r="M607" t="s">
        <v>41</v>
      </c>
      <c r="N607">
        <v>19438</v>
      </c>
      <c r="O607" t="s">
        <v>2306</v>
      </c>
      <c r="P607">
        <v>40.2676691870779</v>
      </c>
      <c r="Q607">
        <v>-75.364094916046696</v>
      </c>
      <c r="R607">
        <v>25</v>
      </c>
      <c r="U607" t="s">
        <v>2858</v>
      </c>
      <c r="V607" t="s">
        <v>2303</v>
      </c>
      <c r="W607" t="s">
        <v>2305</v>
      </c>
      <c r="X607" t="s">
        <v>494</v>
      </c>
      <c r="Y607" t="s">
        <v>41</v>
      </c>
      <c r="Z607" t="s">
        <v>48</v>
      </c>
      <c r="AA607">
        <v>44437</v>
      </c>
      <c r="AB607" t="s">
        <v>2861</v>
      </c>
      <c r="AC607" t="s">
        <v>2308</v>
      </c>
    </row>
    <row r="608" spans="1:29" x14ac:dyDescent="0.2">
      <c r="A608">
        <v>9059</v>
      </c>
      <c r="B608" t="s">
        <v>30</v>
      </c>
      <c r="C608" t="s">
        <v>380</v>
      </c>
      <c r="D608" t="s">
        <v>2862</v>
      </c>
      <c r="E608" t="s">
        <v>33</v>
      </c>
      <c r="F608" t="s">
        <v>2863</v>
      </c>
      <c r="G608" t="s">
        <v>2410</v>
      </c>
      <c r="H608" t="s">
        <v>2864</v>
      </c>
      <c r="I608" t="s">
        <v>2865</v>
      </c>
      <c r="J608" t="s">
        <v>2866</v>
      </c>
      <c r="K608" t="s">
        <v>2867</v>
      </c>
      <c r="L608" t="s">
        <v>1496</v>
      </c>
      <c r="M608" t="s">
        <v>41</v>
      </c>
      <c r="N608">
        <v>21666</v>
      </c>
      <c r="O608" t="s">
        <v>2868</v>
      </c>
      <c r="P608">
        <v>38.987132740466002</v>
      </c>
      <c r="Q608">
        <v>-76.319771046552404</v>
      </c>
      <c r="U608" t="s">
        <v>2862</v>
      </c>
      <c r="V608" t="s">
        <v>2865</v>
      </c>
      <c r="W608" t="s">
        <v>2867</v>
      </c>
      <c r="X608" t="s">
        <v>1496</v>
      </c>
      <c r="Y608" t="s">
        <v>41</v>
      </c>
      <c r="Z608" t="s">
        <v>48</v>
      </c>
      <c r="AA608">
        <v>44437</v>
      </c>
      <c r="AB608" t="s">
        <v>2869</v>
      </c>
    </row>
    <row r="609" spans="1:29" x14ac:dyDescent="0.2">
      <c r="A609">
        <v>9060</v>
      </c>
      <c r="B609" t="s">
        <v>30</v>
      </c>
      <c r="C609" t="s">
        <v>292</v>
      </c>
      <c r="D609" t="s">
        <v>2870</v>
      </c>
      <c r="E609" t="s">
        <v>60</v>
      </c>
      <c r="F609" t="s">
        <v>2871</v>
      </c>
      <c r="G609" t="s">
        <v>325</v>
      </c>
      <c r="H609" t="s">
        <v>4133</v>
      </c>
      <c r="I609" t="s">
        <v>2872</v>
      </c>
      <c r="J609" t="s">
        <v>2873</v>
      </c>
      <c r="K609" t="s">
        <v>2874</v>
      </c>
      <c r="L609" t="s">
        <v>239</v>
      </c>
      <c r="M609" t="s">
        <v>65</v>
      </c>
      <c r="N609" t="s">
        <v>2875</v>
      </c>
      <c r="O609" t="s">
        <v>2876</v>
      </c>
      <c r="P609">
        <v>49.251543007571698</v>
      </c>
      <c r="Q609">
        <v>-122.91391730223199</v>
      </c>
      <c r="R609">
        <v>45</v>
      </c>
      <c r="U609" t="s">
        <v>2877</v>
      </c>
      <c r="V609" t="s">
        <v>2872</v>
      </c>
      <c r="W609" t="s">
        <v>2874</v>
      </c>
      <c r="X609" t="s">
        <v>239</v>
      </c>
      <c r="Y609" t="s">
        <v>65</v>
      </c>
      <c r="Z609" t="s">
        <v>48</v>
      </c>
      <c r="AA609">
        <v>45094</v>
      </c>
      <c r="AB609" t="s">
        <v>2878</v>
      </c>
      <c r="AC609" t="s">
        <v>4134</v>
      </c>
    </row>
    <row r="610" spans="1:29" x14ac:dyDescent="0.2">
      <c r="A610">
        <v>9061</v>
      </c>
      <c r="B610" t="s">
        <v>58</v>
      </c>
      <c r="C610" t="s">
        <v>380</v>
      </c>
      <c r="D610" t="s">
        <v>2879</v>
      </c>
      <c r="E610" t="s">
        <v>60</v>
      </c>
      <c r="F610" t="s">
        <v>2883</v>
      </c>
      <c r="G610" t="s">
        <v>2410</v>
      </c>
      <c r="H610" t="s">
        <v>2884</v>
      </c>
      <c r="I610" t="s">
        <v>2880</v>
      </c>
      <c r="J610" t="s">
        <v>2885</v>
      </c>
      <c r="K610" t="s">
        <v>312</v>
      </c>
      <c r="L610" t="s">
        <v>313</v>
      </c>
      <c r="M610" t="s">
        <v>41</v>
      </c>
      <c r="N610">
        <v>60642</v>
      </c>
      <c r="O610" t="s">
        <v>2882</v>
      </c>
      <c r="P610">
        <v>41.889312148552101</v>
      </c>
      <c r="Q610">
        <v>-87.6629349157771</v>
      </c>
      <c r="R610">
        <v>33</v>
      </c>
      <c r="U610" t="s">
        <v>2879</v>
      </c>
      <c r="V610" t="s">
        <v>2880</v>
      </c>
      <c r="W610" t="s">
        <v>312</v>
      </c>
      <c r="X610" t="s">
        <v>313</v>
      </c>
      <c r="Y610" t="s">
        <v>41</v>
      </c>
      <c r="Z610" t="s">
        <v>48</v>
      </c>
      <c r="AA610">
        <v>45092</v>
      </c>
      <c r="AB610" t="s">
        <v>2886</v>
      </c>
    </row>
    <row r="611" spans="1:29" x14ac:dyDescent="0.2">
      <c r="A611">
        <v>9062</v>
      </c>
      <c r="B611" t="s">
        <v>30</v>
      </c>
      <c r="C611" t="s">
        <v>380</v>
      </c>
      <c r="D611" t="s">
        <v>1529</v>
      </c>
      <c r="E611" t="s">
        <v>60</v>
      </c>
      <c r="F611" t="s">
        <v>1529</v>
      </c>
      <c r="G611" t="s">
        <v>2473</v>
      </c>
      <c r="H611" t="s">
        <v>2619</v>
      </c>
      <c r="I611" t="s">
        <v>1530</v>
      </c>
      <c r="J611" t="s">
        <v>2887</v>
      </c>
      <c r="K611" t="s">
        <v>1532</v>
      </c>
      <c r="L611" t="s">
        <v>332</v>
      </c>
      <c r="M611" t="s">
        <v>41</v>
      </c>
      <c r="N611" t="s">
        <v>1533</v>
      </c>
      <c r="O611" t="s">
        <v>1534</v>
      </c>
      <c r="P611">
        <v>42.344634023331601</v>
      </c>
      <c r="Q611">
        <v>-71.031059201739296</v>
      </c>
      <c r="R611">
        <v>74</v>
      </c>
      <c r="U611" t="s">
        <v>1529</v>
      </c>
      <c r="V611" t="s">
        <v>1530</v>
      </c>
      <c r="W611" t="s">
        <v>1532</v>
      </c>
      <c r="X611" t="s">
        <v>332</v>
      </c>
      <c r="Y611" t="s">
        <v>41</v>
      </c>
      <c r="Z611" t="s">
        <v>48</v>
      </c>
      <c r="AA611">
        <v>44779</v>
      </c>
      <c r="AB611" t="s">
        <v>2888</v>
      </c>
    </row>
    <row r="612" spans="1:29" x14ac:dyDescent="0.2">
      <c r="A612">
        <v>9063</v>
      </c>
      <c r="B612" t="s">
        <v>30</v>
      </c>
      <c r="C612" t="s">
        <v>380</v>
      </c>
      <c r="D612" t="s">
        <v>891</v>
      </c>
      <c r="E612" t="s">
        <v>33</v>
      </c>
      <c r="F612" t="s">
        <v>2890</v>
      </c>
      <c r="G612" t="s">
        <v>2508</v>
      </c>
      <c r="H612" t="s">
        <v>2891</v>
      </c>
      <c r="I612" t="s">
        <v>887</v>
      </c>
      <c r="J612" t="s">
        <v>888</v>
      </c>
      <c r="K612" t="s">
        <v>889</v>
      </c>
      <c r="L612" t="s">
        <v>125</v>
      </c>
      <c r="M612" t="s">
        <v>41</v>
      </c>
      <c r="N612">
        <v>48108</v>
      </c>
      <c r="O612" t="s">
        <v>890</v>
      </c>
      <c r="P612">
        <v>42.288748284035002</v>
      </c>
      <c r="Q612">
        <v>-83.847235562115102</v>
      </c>
      <c r="U612" t="s">
        <v>891</v>
      </c>
      <c r="V612" t="s">
        <v>887</v>
      </c>
      <c r="W612" t="s">
        <v>892</v>
      </c>
      <c r="X612" t="s">
        <v>313</v>
      </c>
      <c r="Y612" t="s">
        <v>41</v>
      </c>
      <c r="Z612" t="s">
        <v>48</v>
      </c>
      <c r="AA612">
        <v>44416</v>
      </c>
      <c r="AB612" t="s">
        <v>2892</v>
      </c>
    </row>
    <row r="613" spans="1:29" x14ac:dyDescent="0.2">
      <c r="A613">
        <v>9064</v>
      </c>
      <c r="B613" t="s">
        <v>30</v>
      </c>
      <c r="C613" t="s">
        <v>380</v>
      </c>
      <c r="D613" t="s">
        <v>2323</v>
      </c>
      <c r="E613" t="s">
        <v>60</v>
      </c>
      <c r="F613" t="s">
        <v>2893</v>
      </c>
      <c r="G613" t="s">
        <v>2473</v>
      </c>
      <c r="H613" t="s">
        <v>2619</v>
      </c>
      <c r="I613" t="s">
        <v>2325</v>
      </c>
      <c r="J613" t="s">
        <v>2894</v>
      </c>
      <c r="K613" t="s">
        <v>2327</v>
      </c>
      <c r="L613" t="s">
        <v>343</v>
      </c>
      <c r="M613" t="s">
        <v>41</v>
      </c>
      <c r="N613" t="s">
        <v>2328</v>
      </c>
      <c r="O613" t="s">
        <v>2329</v>
      </c>
      <c r="P613">
        <v>40.542884562996399</v>
      </c>
      <c r="Q613">
        <v>-74.551605516154694</v>
      </c>
      <c r="R613">
        <v>20</v>
      </c>
      <c r="U613" t="s">
        <v>2323</v>
      </c>
      <c r="V613" t="s">
        <v>2325</v>
      </c>
      <c r="W613" t="s">
        <v>2327</v>
      </c>
      <c r="X613" t="s">
        <v>343</v>
      </c>
      <c r="Y613" t="s">
        <v>41</v>
      </c>
      <c r="Z613" t="s">
        <v>48</v>
      </c>
      <c r="AA613">
        <v>44430</v>
      </c>
      <c r="AB613" t="s">
        <v>2330</v>
      </c>
    </row>
    <row r="614" spans="1:29" x14ac:dyDescent="0.2">
      <c r="A614">
        <v>9065</v>
      </c>
      <c r="B614" t="s">
        <v>30</v>
      </c>
      <c r="C614" t="s">
        <v>380</v>
      </c>
      <c r="D614" t="s">
        <v>4537</v>
      </c>
      <c r="E614" t="s">
        <v>33</v>
      </c>
      <c r="F614" t="s">
        <v>4538</v>
      </c>
      <c r="G614" t="s">
        <v>4539</v>
      </c>
      <c r="H614" t="s">
        <v>4541</v>
      </c>
      <c r="I614" t="s">
        <v>4540</v>
      </c>
      <c r="J614" t="s">
        <v>4542</v>
      </c>
      <c r="K614" t="s">
        <v>3143</v>
      </c>
      <c r="L614" t="s">
        <v>332</v>
      </c>
      <c r="M614" t="s">
        <v>41</v>
      </c>
      <c r="N614" t="s">
        <v>3144</v>
      </c>
      <c r="P614">
        <v>42.487822581252203</v>
      </c>
      <c r="Q614">
        <v>-71.221144104899693</v>
      </c>
      <c r="R614">
        <v>42</v>
      </c>
      <c r="U614" t="s">
        <v>4281</v>
      </c>
      <c r="V614" t="s">
        <v>4284</v>
      </c>
      <c r="W614" t="s">
        <v>4282</v>
      </c>
      <c r="X614" t="s">
        <v>1165</v>
      </c>
      <c r="Y614" t="s">
        <v>541</v>
      </c>
      <c r="Z614" t="s">
        <v>48</v>
      </c>
      <c r="AA614">
        <v>45084</v>
      </c>
      <c r="AB614" t="s">
        <v>4283</v>
      </c>
    </row>
    <row r="615" spans="1:29" x14ac:dyDescent="0.2">
      <c r="A615">
        <v>9066</v>
      </c>
      <c r="B615" t="s">
        <v>30</v>
      </c>
      <c r="C615" t="s">
        <v>380</v>
      </c>
      <c r="D615" t="s">
        <v>4395</v>
      </c>
      <c r="E615" t="s">
        <v>33</v>
      </c>
      <c r="F615" t="s">
        <v>4396</v>
      </c>
      <c r="G615" t="s">
        <v>4274</v>
      </c>
      <c r="H615" t="s">
        <v>4536</v>
      </c>
      <c r="I615" t="s">
        <v>4540</v>
      </c>
      <c r="J615" t="s">
        <v>4398</v>
      </c>
      <c r="K615" t="s">
        <v>1191</v>
      </c>
      <c r="L615" t="s">
        <v>494</v>
      </c>
      <c r="M615" t="s">
        <v>4278</v>
      </c>
      <c r="N615" t="s">
        <v>4279</v>
      </c>
      <c r="O615" t="s">
        <v>4280</v>
      </c>
      <c r="P615">
        <v>40.0596416265453</v>
      </c>
      <c r="Q615">
        <v>-75.642886545093603</v>
      </c>
      <c r="R615">
        <v>65</v>
      </c>
      <c r="U615" t="s">
        <v>4281</v>
      </c>
      <c r="V615" t="s">
        <v>4284</v>
      </c>
      <c r="W615" t="s">
        <v>4282</v>
      </c>
      <c r="X615" t="s">
        <v>1165</v>
      </c>
      <c r="Y615" t="s">
        <v>541</v>
      </c>
      <c r="Z615" t="s">
        <v>48</v>
      </c>
      <c r="AA615">
        <v>45084</v>
      </c>
      <c r="AB615" t="s">
        <v>4283</v>
      </c>
    </row>
    <row r="616" spans="1:29" x14ac:dyDescent="0.2">
      <c r="A616">
        <v>9067</v>
      </c>
      <c r="B616" t="s">
        <v>30</v>
      </c>
      <c r="C616" t="s">
        <v>380</v>
      </c>
      <c r="D616" t="s">
        <v>2895</v>
      </c>
      <c r="E616" t="s">
        <v>60</v>
      </c>
      <c r="F616" t="s">
        <v>2896</v>
      </c>
      <c r="G616" t="s">
        <v>2473</v>
      </c>
      <c r="H616" t="s">
        <v>4094</v>
      </c>
      <c r="I616" t="s">
        <v>2897</v>
      </c>
      <c r="J616" t="s">
        <v>2898</v>
      </c>
      <c r="K616" t="s">
        <v>2896</v>
      </c>
      <c r="L616" t="s">
        <v>339</v>
      </c>
      <c r="M616" t="s">
        <v>41</v>
      </c>
      <c r="N616">
        <v>43035</v>
      </c>
      <c r="O616" t="s">
        <v>2899</v>
      </c>
      <c r="P616">
        <v>40.154128985146201</v>
      </c>
      <c r="Q616">
        <v>-83.008964129321598</v>
      </c>
      <c r="R616">
        <v>65</v>
      </c>
      <c r="U616" t="s">
        <v>2895</v>
      </c>
      <c r="V616" t="s">
        <v>2897</v>
      </c>
      <c r="W616" t="s">
        <v>2896</v>
      </c>
      <c r="X616" t="s">
        <v>339</v>
      </c>
      <c r="Y616" t="s">
        <v>41</v>
      </c>
      <c r="Z616" t="s">
        <v>48</v>
      </c>
      <c r="AA616">
        <v>44891</v>
      </c>
      <c r="AB616" t="s">
        <v>4092</v>
      </c>
      <c r="AC616" t="s">
        <v>4095</v>
      </c>
    </row>
    <row r="617" spans="1:29" x14ac:dyDescent="0.2">
      <c r="A617">
        <v>9068</v>
      </c>
      <c r="B617" t="s">
        <v>30</v>
      </c>
      <c r="C617" t="s">
        <v>380</v>
      </c>
      <c r="D617" t="s">
        <v>2900</v>
      </c>
      <c r="E617" t="s">
        <v>33</v>
      </c>
      <c r="F617" t="s">
        <v>2901</v>
      </c>
      <c r="G617" t="s">
        <v>380</v>
      </c>
      <c r="H617" t="s">
        <v>2902</v>
      </c>
      <c r="I617" t="s">
        <v>1312</v>
      </c>
      <c r="J617" t="s">
        <v>2903</v>
      </c>
      <c r="K617" t="s">
        <v>2904</v>
      </c>
      <c r="L617" t="s">
        <v>125</v>
      </c>
      <c r="M617" t="s">
        <v>41</v>
      </c>
      <c r="N617">
        <v>48333</v>
      </c>
      <c r="O617" t="s">
        <v>2905</v>
      </c>
      <c r="P617">
        <v>42.493862152094103</v>
      </c>
      <c r="Q617">
        <v>-83.424923131315893</v>
      </c>
      <c r="U617" t="s">
        <v>2906</v>
      </c>
      <c r="V617" t="s">
        <v>2907</v>
      </c>
      <c r="W617" t="s">
        <v>2908</v>
      </c>
      <c r="X617" t="s">
        <v>810</v>
      </c>
      <c r="Y617" t="s">
        <v>354</v>
      </c>
      <c r="Z617" t="s">
        <v>48</v>
      </c>
      <c r="AA617">
        <v>44430</v>
      </c>
      <c r="AB617" t="s">
        <v>1362</v>
      </c>
    </row>
    <row r="618" spans="1:29" x14ac:dyDescent="0.2">
      <c r="A618">
        <v>9069</v>
      </c>
      <c r="B618" t="s">
        <v>30</v>
      </c>
      <c r="C618" t="s">
        <v>380</v>
      </c>
      <c r="D618" t="s">
        <v>4577</v>
      </c>
      <c r="E618" t="s">
        <v>60</v>
      </c>
      <c r="F618" t="s">
        <v>4578</v>
      </c>
      <c r="G618" t="s">
        <v>2410</v>
      </c>
      <c r="H618" t="s">
        <v>4458</v>
      </c>
      <c r="I618" t="s">
        <v>4459</v>
      </c>
      <c r="J618" t="s">
        <v>4464</v>
      </c>
      <c r="K618" t="s">
        <v>4462</v>
      </c>
      <c r="L618" t="s">
        <v>3756</v>
      </c>
      <c r="M618" t="s">
        <v>4463</v>
      </c>
      <c r="N618" t="s">
        <v>4466</v>
      </c>
      <c r="P618">
        <v>44.716466072815997</v>
      </c>
      <c r="Q618">
        <v>-63.603146534729099</v>
      </c>
      <c r="U618" t="s">
        <v>3977</v>
      </c>
      <c r="V618" t="s">
        <v>4459</v>
      </c>
      <c r="W618" t="s">
        <v>393</v>
      </c>
      <c r="X618" t="s">
        <v>4465</v>
      </c>
      <c r="Y618" t="s">
        <v>119</v>
      </c>
      <c r="Z618" t="s">
        <v>48</v>
      </c>
      <c r="AA618">
        <v>45091</v>
      </c>
      <c r="AB618" t="s">
        <v>4460</v>
      </c>
      <c r="AC618" t="s">
        <v>4461</v>
      </c>
    </row>
    <row r="619" spans="1:29" x14ac:dyDescent="0.2">
      <c r="A619">
        <v>9070</v>
      </c>
      <c r="B619" t="s">
        <v>30</v>
      </c>
      <c r="C619" t="s">
        <v>380</v>
      </c>
      <c r="D619" t="s">
        <v>2333</v>
      </c>
      <c r="E619" t="s">
        <v>33</v>
      </c>
      <c r="F619" t="s">
        <v>2913</v>
      </c>
      <c r="G619" t="s">
        <v>2473</v>
      </c>
      <c r="H619" t="s">
        <v>2914</v>
      </c>
      <c r="I619" t="s">
        <v>2335</v>
      </c>
      <c r="J619" t="s">
        <v>2915</v>
      </c>
      <c r="K619" t="s">
        <v>2337</v>
      </c>
      <c r="L619" t="s">
        <v>339</v>
      </c>
      <c r="M619" t="s">
        <v>41</v>
      </c>
      <c r="N619">
        <v>44128</v>
      </c>
      <c r="O619" t="s">
        <v>2916</v>
      </c>
      <c r="P619">
        <v>41.439239725449703</v>
      </c>
      <c r="Q619">
        <v>-81.550268146479397</v>
      </c>
      <c r="R619" t="s">
        <v>2917</v>
      </c>
      <c r="U619" t="s">
        <v>2333</v>
      </c>
      <c r="V619" t="s">
        <v>2335</v>
      </c>
      <c r="W619" t="s">
        <v>2918</v>
      </c>
      <c r="X619" t="s">
        <v>339</v>
      </c>
      <c r="Y619" t="s">
        <v>41</v>
      </c>
      <c r="Z619" t="s">
        <v>48</v>
      </c>
      <c r="AA619">
        <v>44773</v>
      </c>
      <c r="AB619" t="s">
        <v>2339</v>
      </c>
    </row>
    <row r="620" spans="1:29" x14ac:dyDescent="0.2">
      <c r="A620">
        <v>9071</v>
      </c>
      <c r="B620" t="s">
        <v>30</v>
      </c>
      <c r="C620" t="s">
        <v>380</v>
      </c>
      <c r="D620" t="s">
        <v>2919</v>
      </c>
      <c r="E620" t="s">
        <v>33</v>
      </c>
      <c r="F620" t="s">
        <v>2919</v>
      </c>
      <c r="G620" t="s">
        <v>2508</v>
      </c>
      <c r="H620" t="s">
        <v>2490</v>
      </c>
      <c r="I620" t="s">
        <v>2920</v>
      </c>
      <c r="J620" t="s">
        <v>2921</v>
      </c>
      <c r="K620" t="s">
        <v>2685</v>
      </c>
      <c r="L620" t="s">
        <v>392</v>
      </c>
      <c r="M620" t="s">
        <v>41</v>
      </c>
      <c r="N620">
        <v>94304</v>
      </c>
      <c r="P620">
        <v>37.418659224064697</v>
      </c>
      <c r="Q620">
        <v>-122.147846038534</v>
      </c>
      <c r="U620" t="s">
        <v>2919</v>
      </c>
      <c r="V620" t="s">
        <v>2920</v>
      </c>
      <c r="W620" t="s">
        <v>964</v>
      </c>
      <c r="X620" t="s">
        <v>392</v>
      </c>
      <c r="Y620" t="s">
        <v>41</v>
      </c>
      <c r="AB620" t="s">
        <v>2920</v>
      </c>
    </row>
    <row r="621" spans="1:29" x14ac:dyDescent="0.2">
      <c r="A621">
        <v>9072</v>
      </c>
      <c r="B621" t="s">
        <v>30</v>
      </c>
      <c r="C621" t="s">
        <v>380</v>
      </c>
      <c r="D621" t="s">
        <v>2922</v>
      </c>
      <c r="E621" t="s">
        <v>60</v>
      </c>
      <c r="F621" t="s">
        <v>2923</v>
      </c>
      <c r="G621" t="s">
        <v>2030</v>
      </c>
      <c r="H621" t="s">
        <v>2924</v>
      </c>
      <c r="I621" t="s">
        <v>4523</v>
      </c>
      <c r="J621" t="s">
        <v>2926</v>
      </c>
      <c r="K621" t="s">
        <v>2927</v>
      </c>
      <c r="L621" t="s">
        <v>1812</v>
      </c>
      <c r="M621" t="s">
        <v>41</v>
      </c>
      <c r="N621">
        <v>97703</v>
      </c>
      <c r="O621" t="s">
        <v>2928</v>
      </c>
      <c r="P621">
        <v>44.095618410179497</v>
      </c>
      <c r="Q621">
        <v>-121.30634383125999</v>
      </c>
      <c r="R621">
        <v>6</v>
      </c>
      <c r="U621" t="s">
        <v>2922</v>
      </c>
      <c r="V621" t="s">
        <v>2925</v>
      </c>
      <c r="W621" t="s">
        <v>2927</v>
      </c>
      <c r="X621" t="s">
        <v>1812</v>
      </c>
      <c r="Y621" t="s">
        <v>41</v>
      </c>
      <c r="Z621" t="s">
        <v>48</v>
      </c>
      <c r="AA621">
        <v>44779</v>
      </c>
      <c r="AB621" t="s">
        <v>2929</v>
      </c>
      <c r="AC621" t="s">
        <v>2930</v>
      </c>
    </row>
    <row r="622" spans="1:29" x14ac:dyDescent="0.2">
      <c r="A622">
        <v>9073</v>
      </c>
      <c r="B622" t="s">
        <v>30</v>
      </c>
      <c r="C622" t="s">
        <v>292</v>
      </c>
      <c r="D622" t="s">
        <v>4516</v>
      </c>
      <c r="E622" t="s">
        <v>60</v>
      </c>
      <c r="F622" t="s">
        <v>765</v>
      </c>
      <c r="G622" t="s">
        <v>4517</v>
      </c>
      <c r="H622" t="s">
        <v>4519</v>
      </c>
      <c r="I622" t="s">
        <v>4518</v>
      </c>
      <c r="J622" t="s">
        <v>4522</v>
      </c>
      <c r="K622" t="s">
        <v>4515</v>
      </c>
      <c r="L622" t="s">
        <v>673</v>
      </c>
      <c r="M622" t="s">
        <v>41</v>
      </c>
      <c r="N622">
        <v>84098</v>
      </c>
      <c r="P622">
        <v>40.748399691177902</v>
      </c>
      <c r="Q622">
        <v>-111.563123520367</v>
      </c>
      <c r="R622">
        <v>10</v>
      </c>
      <c r="U622" t="s">
        <v>4520</v>
      </c>
      <c r="V622" t="s">
        <v>4518</v>
      </c>
      <c r="W622" t="s">
        <v>4515</v>
      </c>
      <c r="X622" t="s">
        <v>673</v>
      </c>
      <c r="Y622" t="s">
        <v>41</v>
      </c>
      <c r="Z622" t="s">
        <v>48</v>
      </c>
      <c r="AA622">
        <v>45092</v>
      </c>
      <c r="AB622" t="s">
        <v>4521</v>
      </c>
    </row>
    <row r="623" spans="1:29" x14ac:dyDescent="0.2">
      <c r="A623">
        <v>9074</v>
      </c>
      <c r="B623" t="s">
        <v>30</v>
      </c>
      <c r="C623" t="s">
        <v>380</v>
      </c>
      <c r="D623" t="s">
        <v>2931</v>
      </c>
      <c r="E623" t="s">
        <v>60</v>
      </c>
      <c r="F623" t="s">
        <v>2931</v>
      </c>
      <c r="G623" t="s">
        <v>2473</v>
      </c>
      <c r="H623" t="s">
        <v>2599</v>
      </c>
      <c r="I623" t="s">
        <v>2349</v>
      </c>
      <c r="J623" t="s">
        <v>2350</v>
      </c>
      <c r="K623" t="s">
        <v>2351</v>
      </c>
      <c r="L623" t="s">
        <v>339</v>
      </c>
      <c r="M623" t="s">
        <v>41</v>
      </c>
      <c r="N623">
        <v>43229</v>
      </c>
      <c r="O623" t="s">
        <v>2352</v>
      </c>
      <c r="P623">
        <v>40.101088578290302</v>
      </c>
      <c r="Q623">
        <v>-82.991832772879505</v>
      </c>
      <c r="R623">
        <v>5</v>
      </c>
      <c r="U623" t="s">
        <v>2347</v>
      </c>
      <c r="V623" t="s">
        <v>2349</v>
      </c>
      <c r="W623" t="s">
        <v>2351</v>
      </c>
      <c r="X623" t="s">
        <v>339</v>
      </c>
      <c r="Y623" t="s">
        <v>41</v>
      </c>
      <c r="Z623" t="s">
        <v>48</v>
      </c>
      <c r="AA623">
        <v>44773</v>
      </c>
      <c r="AB623" t="s">
        <v>2353</v>
      </c>
    </row>
    <row r="624" spans="1:29" x14ac:dyDescent="0.2">
      <c r="A624">
        <v>9075</v>
      </c>
      <c r="B624" t="s">
        <v>30</v>
      </c>
      <c r="C624" t="s">
        <v>380</v>
      </c>
      <c r="D624" t="s">
        <v>3968</v>
      </c>
      <c r="E624" t="s">
        <v>33</v>
      </c>
      <c r="F624" t="s">
        <v>3976</v>
      </c>
      <c r="G624" t="s">
        <v>2473</v>
      </c>
      <c r="H624" t="s">
        <v>3969</v>
      </c>
      <c r="I624" t="s">
        <v>3970</v>
      </c>
      <c r="J624" t="s">
        <v>3974</v>
      </c>
      <c r="K624" t="s">
        <v>3975</v>
      </c>
      <c r="L624" t="s">
        <v>1913</v>
      </c>
      <c r="M624" t="s">
        <v>41</v>
      </c>
      <c r="N624">
        <v>74003</v>
      </c>
      <c r="O624" t="s">
        <v>3973</v>
      </c>
      <c r="P624">
        <v>36.751349287227001</v>
      </c>
      <c r="Q624">
        <v>-96.002732246868902</v>
      </c>
      <c r="U624" t="s">
        <v>3968</v>
      </c>
      <c r="V624" t="s">
        <v>3970</v>
      </c>
      <c r="W624" t="s">
        <v>884</v>
      </c>
      <c r="X624" t="s">
        <v>739</v>
      </c>
      <c r="Y624" t="s">
        <v>41</v>
      </c>
      <c r="Z624" t="s">
        <v>48</v>
      </c>
      <c r="AA624">
        <v>44801</v>
      </c>
      <c r="AB624" t="s">
        <v>3971</v>
      </c>
      <c r="AC624" t="s">
        <v>3972</v>
      </c>
    </row>
    <row r="625" spans="1:29" x14ac:dyDescent="0.2">
      <c r="A625">
        <v>9076</v>
      </c>
      <c r="B625" t="s">
        <v>30</v>
      </c>
      <c r="C625" t="s">
        <v>380</v>
      </c>
      <c r="D625" t="s">
        <v>2932</v>
      </c>
      <c r="E625" t="s">
        <v>60</v>
      </c>
      <c r="F625" t="s">
        <v>2933</v>
      </c>
      <c r="G625" t="s">
        <v>2473</v>
      </c>
      <c r="H625" t="s">
        <v>2934</v>
      </c>
      <c r="I625" t="s">
        <v>2935</v>
      </c>
      <c r="J625" t="s">
        <v>2936</v>
      </c>
      <c r="K625" t="s">
        <v>2597</v>
      </c>
      <c r="L625" t="s">
        <v>332</v>
      </c>
      <c r="M625" t="s">
        <v>41</v>
      </c>
      <c r="N625" t="s">
        <v>2937</v>
      </c>
      <c r="O625" t="s">
        <v>115</v>
      </c>
      <c r="P625">
        <v>42.605109953744403</v>
      </c>
      <c r="Q625">
        <v>-71.158055460148006</v>
      </c>
      <c r="U625" t="s">
        <v>2938</v>
      </c>
      <c r="V625" t="s">
        <v>2939</v>
      </c>
      <c r="W625" t="s">
        <v>2940</v>
      </c>
      <c r="X625" t="s">
        <v>332</v>
      </c>
      <c r="Y625" t="s">
        <v>41</v>
      </c>
      <c r="Z625" t="s">
        <v>48</v>
      </c>
      <c r="AA625">
        <v>44435</v>
      </c>
      <c r="AB625" t="s">
        <v>2941</v>
      </c>
      <c r="AC625" t="s">
        <v>2942</v>
      </c>
    </row>
    <row r="626" spans="1:29" x14ac:dyDescent="0.2">
      <c r="A626">
        <v>9077</v>
      </c>
      <c r="B626" t="s">
        <v>30</v>
      </c>
      <c r="C626" t="s">
        <v>380</v>
      </c>
      <c r="D626" t="s">
        <v>2932</v>
      </c>
      <c r="E626" t="s">
        <v>60</v>
      </c>
      <c r="F626" t="s">
        <v>2933</v>
      </c>
      <c r="G626" t="s">
        <v>2410</v>
      </c>
      <c r="H626" t="s">
        <v>2943</v>
      </c>
      <c r="I626" t="s">
        <v>2935</v>
      </c>
      <c r="J626" t="s">
        <v>2936</v>
      </c>
      <c r="K626" t="s">
        <v>2597</v>
      </c>
      <c r="L626" t="s">
        <v>332</v>
      </c>
      <c r="M626" t="s">
        <v>41</v>
      </c>
      <c r="N626" t="s">
        <v>2937</v>
      </c>
      <c r="O626" t="s">
        <v>115</v>
      </c>
      <c r="P626">
        <v>42.605109953744403</v>
      </c>
      <c r="Q626">
        <v>-71.158055460148006</v>
      </c>
      <c r="U626" t="s">
        <v>2938</v>
      </c>
      <c r="V626" t="s">
        <v>2939</v>
      </c>
      <c r="W626" t="s">
        <v>2940</v>
      </c>
      <c r="X626" t="s">
        <v>332</v>
      </c>
      <c r="Y626" t="s">
        <v>41</v>
      </c>
      <c r="Z626" t="s">
        <v>48</v>
      </c>
      <c r="AA626">
        <v>44435</v>
      </c>
      <c r="AB626" t="s">
        <v>2941</v>
      </c>
    </row>
    <row r="627" spans="1:29" x14ac:dyDescent="0.2">
      <c r="A627">
        <v>9078</v>
      </c>
      <c r="B627" t="s">
        <v>30</v>
      </c>
      <c r="C627" t="s">
        <v>380</v>
      </c>
      <c r="D627" t="s">
        <v>2944</v>
      </c>
      <c r="E627" t="s">
        <v>33</v>
      </c>
      <c r="F627" t="s">
        <v>2945</v>
      </c>
      <c r="G627" t="s">
        <v>2410</v>
      </c>
      <c r="H627" t="s">
        <v>2946</v>
      </c>
      <c r="I627" t="s">
        <v>2356</v>
      </c>
      <c r="J627" t="s">
        <v>2357</v>
      </c>
      <c r="K627" t="s">
        <v>2313</v>
      </c>
      <c r="L627" t="s">
        <v>1812</v>
      </c>
      <c r="M627" t="s">
        <v>41</v>
      </c>
      <c r="N627">
        <v>97008</v>
      </c>
      <c r="O627" t="s">
        <v>2358</v>
      </c>
      <c r="P627">
        <v>45.460783808025496</v>
      </c>
      <c r="Q627">
        <v>-122.78842645828099</v>
      </c>
      <c r="R627">
        <v>11</v>
      </c>
      <c r="U627" t="s">
        <v>2354</v>
      </c>
      <c r="V627" t="s">
        <v>2356</v>
      </c>
      <c r="W627" t="s">
        <v>2313</v>
      </c>
      <c r="X627" t="s">
        <v>1812</v>
      </c>
      <c r="Y627" t="s">
        <v>41</v>
      </c>
      <c r="Z627" t="s">
        <v>48</v>
      </c>
      <c r="AA627">
        <v>44773</v>
      </c>
      <c r="AB627" t="s">
        <v>2359</v>
      </c>
    </row>
    <row r="628" spans="1:29" x14ac:dyDescent="0.2">
      <c r="A628">
        <v>9079</v>
      </c>
      <c r="B628" t="s">
        <v>30</v>
      </c>
      <c r="C628" t="s">
        <v>380</v>
      </c>
      <c r="D628" t="s">
        <v>1590</v>
      </c>
      <c r="E628" t="s">
        <v>60</v>
      </c>
      <c r="F628" t="s">
        <v>1590</v>
      </c>
      <c r="G628" t="s">
        <v>647</v>
      </c>
      <c r="H628" t="s">
        <v>2502</v>
      </c>
      <c r="I628" t="s">
        <v>1592</v>
      </c>
      <c r="J628" t="s">
        <v>2953</v>
      </c>
      <c r="K628" t="s">
        <v>1596</v>
      </c>
      <c r="L628" t="s">
        <v>392</v>
      </c>
      <c r="M628" t="s">
        <v>41</v>
      </c>
      <c r="N628">
        <v>94010</v>
      </c>
      <c r="O628" t="s">
        <v>1595</v>
      </c>
      <c r="P628">
        <v>37.597481488111598</v>
      </c>
      <c r="Q628">
        <v>-122.38028596031</v>
      </c>
      <c r="U628" t="s">
        <v>1590</v>
      </c>
      <c r="V628" t="s">
        <v>1592</v>
      </c>
      <c r="W628" t="s">
        <v>1596</v>
      </c>
      <c r="X628" t="s">
        <v>392</v>
      </c>
      <c r="Y628" t="s">
        <v>41</v>
      </c>
      <c r="AB628" t="s">
        <v>1592</v>
      </c>
    </row>
    <row r="629" spans="1:29" x14ac:dyDescent="0.2">
      <c r="A629">
        <v>9080</v>
      </c>
      <c r="B629" t="s">
        <v>30</v>
      </c>
      <c r="C629" t="s">
        <v>380</v>
      </c>
      <c r="D629" t="s">
        <v>2970</v>
      </c>
      <c r="E629" t="s">
        <v>60</v>
      </c>
      <c r="F629" t="s">
        <v>2970</v>
      </c>
      <c r="G629" t="s">
        <v>2508</v>
      </c>
      <c r="H629" t="s">
        <v>2971</v>
      </c>
      <c r="I629" t="s">
        <v>2972</v>
      </c>
      <c r="J629" t="s">
        <v>2973</v>
      </c>
      <c r="K629" t="s">
        <v>1358</v>
      </c>
      <c r="L629" t="s">
        <v>332</v>
      </c>
      <c r="M629" t="s">
        <v>41</v>
      </c>
      <c r="N629" t="s">
        <v>2974</v>
      </c>
      <c r="O629" t="s">
        <v>2975</v>
      </c>
      <c r="P629">
        <v>42.511522101194203</v>
      </c>
      <c r="Q629">
        <v>-71.137783842421797</v>
      </c>
      <c r="R629">
        <v>70</v>
      </c>
      <c r="U629" t="s">
        <v>2970</v>
      </c>
      <c r="V629" t="s">
        <v>2972</v>
      </c>
      <c r="W629" t="s">
        <v>2976</v>
      </c>
      <c r="X629" t="s">
        <v>2976</v>
      </c>
      <c r="Y629" t="s">
        <v>41</v>
      </c>
      <c r="Z629" t="s">
        <v>48</v>
      </c>
      <c r="AA629">
        <v>44891</v>
      </c>
      <c r="AB629" t="s">
        <v>4129</v>
      </c>
      <c r="AC629" t="s">
        <v>4130</v>
      </c>
    </row>
    <row r="630" spans="1:29" x14ac:dyDescent="0.2">
      <c r="A630">
        <v>9081</v>
      </c>
      <c r="B630" t="s">
        <v>30</v>
      </c>
      <c r="C630" t="s">
        <v>380</v>
      </c>
      <c r="D630" t="s">
        <v>2993</v>
      </c>
      <c r="E630" t="s">
        <v>33</v>
      </c>
      <c r="F630" t="s">
        <v>2993</v>
      </c>
      <c r="G630" t="s">
        <v>2473</v>
      </c>
      <c r="H630" t="s">
        <v>2994</v>
      </c>
      <c r="I630" t="s">
        <v>2995</v>
      </c>
      <c r="J630" t="s">
        <v>2996</v>
      </c>
      <c r="K630" t="s">
        <v>1601</v>
      </c>
      <c r="L630" t="s">
        <v>1160</v>
      </c>
      <c r="M630" t="s">
        <v>41</v>
      </c>
      <c r="N630">
        <v>29615</v>
      </c>
      <c r="O630" t="s">
        <v>2997</v>
      </c>
      <c r="P630">
        <v>34.852517976519103</v>
      </c>
      <c r="Q630">
        <v>-82.253679416363397</v>
      </c>
      <c r="R630">
        <v>10</v>
      </c>
      <c r="U630" t="s">
        <v>2993</v>
      </c>
      <c r="V630" t="s">
        <v>2995</v>
      </c>
      <c r="W630" t="s">
        <v>1601</v>
      </c>
      <c r="X630" t="s">
        <v>1160</v>
      </c>
      <c r="Y630" t="s">
        <v>41</v>
      </c>
      <c r="Z630" t="s">
        <v>48</v>
      </c>
      <c r="AA630">
        <v>44773</v>
      </c>
      <c r="AB630" t="s">
        <v>2998</v>
      </c>
      <c r="AC630" t="s">
        <v>2999</v>
      </c>
    </row>
    <row r="631" spans="1:29" x14ac:dyDescent="0.2">
      <c r="A631">
        <v>9082</v>
      </c>
      <c r="B631" t="s">
        <v>30</v>
      </c>
      <c r="C631" t="s">
        <v>380</v>
      </c>
      <c r="D631" t="s">
        <v>2393</v>
      </c>
      <c r="E631" t="s">
        <v>60</v>
      </c>
      <c r="F631" t="s">
        <v>3005</v>
      </c>
      <c r="G631" t="s">
        <v>2655</v>
      </c>
      <c r="H631" t="s">
        <v>3006</v>
      </c>
      <c r="I631" t="s">
        <v>2394</v>
      </c>
      <c r="J631" t="s">
        <v>2395</v>
      </c>
      <c r="K631" t="s">
        <v>889</v>
      </c>
      <c r="L631" t="s">
        <v>125</v>
      </c>
      <c r="M631" t="s">
        <v>41</v>
      </c>
      <c r="N631">
        <v>48108</v>
      </c>
      <c r="O631" t="s">
        <v>2396</v>
      </c>
      <c r="P631">
        <v>42.2194334622002</v>
      </c>
      <c r="Q631">
        <v>-83.732290200744899</v>
      </c>
      <c r="U631" t="s">
        <v>2393</v>
      </c>
      <c r="V631" t="s">
        <v>2394</v>
      </c>
      <c r="W631" t="s">
        <v>2397</v>
      </c>
      <c r="X631" t="s">
        <v>739</v>
      </c>
      <c r="Y631" t="s">
        <v>41</v>
      </c>
      <c r="Z631" t="s">
        <v>48</v>
      </c>
      <c r="AA631">
        <v>44773</v>
      </c>
      <c r="AB631" t="s">
        <v>2398</v>
      </c>
      <c r="AC631" t="s">
        <v>3007</v>
      </c>
    </row>
    <row r="632" spans="1:29" x14ac:dyDescent="0.2">
      <c r="A632">
        <v>9083</v>
      </c>
      <c r="B632" t="s">
        <v>30</v>
      </c>
      <c r="C632" t="s">
        <v>380</v>
      </c>
      <c r="D632" t="s">
        <v>588</v>
      </c>
      <c r="E632" t="s">
        <v>60</v>
      </c>
      <c r="F632" t="s">
        <v>3016</v>
      </c>
      <c r="G632" t="s">
        <v>2473</v>
      </c>
      <c r="H632" t="s">
        <v>3017</v>
      </c>
      <c r="I632" t="s">
        <v>3018</v>
      </c>
      <c r="J632" t="s">
        <v>591</v>
      </c>
      <c r="K632" t="s">
        <v>592</v>
      </c>
      <c r="L632" t="s">
        <v>313</v>
      </c>
      <c r="M632" t="s">
        <v>41</v>
      </c>
      <c r="N632">
        <v>60638</v>
      </c>
      <c r="O632" t="s">
        <v>598</v>
      </c>
      <c r="P632">
        <v>41.773344110620798</v>
      </c>
      <c r="Q632">
        <v>-87.752246344006295</v>
      </c>
      <c r="U632" t="s">
        <v>588</v>
      </c>
      <c r="V632" t="s">
        <v>590</v>
      </c>
      <c r="W632" t="s">
        <v>312</v>
      </c>
      <c r="X632" t="s">
        <v>313</v>
      </c>
      <c r="Y632" t="s">
        <v>41</v>
      </c>
      <c r="AB632" t="s">
        <v>3019</v>
      </c>
    </row>
    <row r="633" spans="1:29" x14ac:dyDescent="0.2">
      <c r="A633">
        <v>9084</v>
      </c>
      <c r="B633" t="s">
        <v>30</v>
      </c>
      <c r="C633" t="s">
        <v>380</v>
      </c>
      <c r="D633" t="s">
        <v>3020</v>
      </c>
      <c r="E633" t="s">
        <v>33</v>
      </c>
      <c r="F633" t="s">
        <v>3021</v>
      </c>
      <c r="G633" t="s">
        <v>2473</v>
      </c>
      <c r="H633" t="s">
        <v>3022</v>
      </c>
      <c r="I633" t="s">
        <v>3023</v>
      </c>
      <c r="J633" t="s">
        <v>3024</v>
      </c>
      <c r="K633" t="s">
        <v>1912</v>
      </c>
      <c r="L633" t="s">
        <v>1913</v>
      </c>
      <c r="M633" t="s">
        <v>41</v>
      </c>
      <c r="N633">
        <v>74120</v>
      </c>
      <c r="O633" t="s">
        <v>3025</v>
      </c>
      <c r="P633">
        <v>36.159410877972803</v>
      </c>
      <c r="Q633">
        <v>-95.9861081026813</v>
      </c>
      <c r="R633">
        <v>15</v>
      </c>
      <c r="U633" t="s">
        <v>3026</v>
      </c>
      <c r="V633" t="s">
        <v>3023</v>
      </c>
      <c r="W633" t="s">
        <v>1912</v>
      </c>
      <c r="X633" t="s">
        <v>1913</v>
      </c>
      <c r="Y633" t="s">
        <v>41</v>
      </c>
      <c r="Z633" t="s">
        <v>48</v>
      </c>
      <c r="AA633">
        <v>44773</v>
      </c>
      <c r="AB633" t="s">
        <v>3027</v>
      </c>
      <c r="AC633" t="s">
        <v>3028</v>
      </c>
    </row>
    <row r="634" spans="1:29" x14ac:dyDescent="0.2">
      <c r="A634">
        <v>9085</v>
      </c>
      <c r="B634" t="s">
        <v>30</v>
      </c>
      <c r="C634" t="s">
        <v>380</v>
      </c>
      <c r="D634" t="s">
        <v>3029</v>
      </c>
      <c r="E634" t="s">
        <v>33</v>
      </c>
      <c r="F634" t="s">
        <v>3030</v>
      </c>
      <c r="G634" t="s">
        <v>2473</v>
      </c>
      <c r="H634" t="s">
        <v>3031</v>
      </c>
      <c r="I634" t="s">
        <v>3032</v>
      </c>
      <c r="J634" t="s">
        <v>3033</v>
      </c>
      <c r="K634" t="s">
        <v>557</v>
      </c>
      <c r="L634" t="s">
        <v>403</v>
      </c>
      <c r="M634" t="s">
        <v>65</v>
      </c>
      <c r="N634" t="s">
        <v>3034</v>
      </c>
      <c r="O634" t="s">
        <v>3035</v>
      </c>
      <c r="P634">
        <v>53.721793859303098</v>
      </c>
      <c r="Q634">
        <v>-113.18992646931299</v>
      </c>
      <c r="U634" t="s">
        <v>3036</v>
      </c>
      <c r="V634" t="s">
        <v>3032</v>
      </c>
      <c r="W634" t="s">
        <v>3037</v>
      </c>
      <c r="X634" t="s">
        <v>3038</v>
      </c>
      <c r="Y634" t="s">
        <v>3039</v>
      </c>
      <c r="Z634" t="s">
        <v>48</v>
      </c>
      <c r="AA634">
        <v>44424</v>
      </c>
      <c r="AB634" t="s">
        <v>3040</v>
      </c>
      <c r="AC634" t="s">
        <v>3041</v>
      </c>
    </row>
    <row r="635" spans="1:29" x14ac:dyDescent="0.2">
      <c r="A635">
        <v>9086</v>
      </c>
      <c r="B635" t="s">
        <v>30</v>
      </c>
      <c r="C635" t="s">
        <v>380</v>
      </c>
      <c r="D635" t="s">
        <v>3042</v>
      </c>
      <c r="E635" t="s">
        <v>33</v>
      </c>
      <c r="F635" t="s">
        <v>3043</v>
      </c>
      <c r="G635" t="s">
        <v>2473</v>
      </c>
      <c r="H635" t="s">
        <v>3044</v>
      </c>
      <c r="I635" t="s">
        <v>3045</v>
      </c>
      <c r="J635" t="s">
        <v>3046</v>
      </c>
      <c r="K635" t="s">
        <v>907</v>
      </c>
      <c r="L635" t="s">
        <v>125</v>
      </c>
      <c r="M635" t="s">
        <v>41</v>
      </c>
      <c r="N635">
        <v>48326</v>
      </c>
      <c r="O635" t="s">
        <v>3047</v>
      </c>
      <c r="P635">
        <v>42.676052435739699</v>
      </c>
      <c r="Q635">
        <v>-83.2443406656988</v>
      </c>
      <c r="U635" t="s">
        <v>3036</v>
      </c>
      <c r="V635" t="s">
        <v>3032</v>
      </c>
      <c r="W635" t="s">
        <v>3037</v>
      </c>
      <c r="X635" t="s">
        <v>3038</v>
      </c>
      <c r="Y635" t="s">
        <v>3039</v>
      </c>
      <c r="Z635" t="s">
        <v>48</v>
      </c>
      <c r="AA635">
        <v>44424</v>
      </c>
      <c r="AB635" t="s">
        <v>3048</v>
      </c>
      <c r="AC635" t="s">
        <v>3049</v>
      </c>
    </row>
    <row r="636" spans="1:29" x14ac:dyDescent="0.2">
      <c r="A636">
        <v>9087</v>
      </c>
      <c r="B636" t="s">
        <v>30</v>
      </c>
      <c r="C636" t="s">
        <v>380</v>
      </c>
      <c r="D636" t="s">
        <v>3057</v>
      </c>
      <c r="E636" t="s">
        <v>60</v>
      </c>
      <c r="F636" t="s">
        <v>3058</v>
      </c>
      <c r="G636" t="s">
        <v>2473</v>
      </c>
      <c r="H636" t="s">
        <v>2619</v>
      </c>
      <c r="I636" t="s">
        <v>3059</v>
      </c>
      <c r="J636" t="s">
        <v>3060</v>
      </c>
      <c r="K636" t="s">
        <v>78</v>
      </c>
      <c r="L636" t="s">
        <v>24</v>
      </c>
      <c r="M636" t="s">
        <v>65</v>
      </c>
      <c r="N636" t="s">
        <v>3061</v>
      </c>
      <c r="O636" t="s">
        <v>3062</v>
      </c>
      <c r="P636">
        <v>45.5028529292372</v>
      </c>
      <c r="Q636">
        <v>-73.614762858194396</v>
      </c>
      <c r="U636" t="s">
        <v>3063</v>
      </c>
      <c r="V636" t="s">
        <v>3059</v>
      </c>
      <c r="W636" t="s">
        <v>78</v>
      </c>
      <c r="X636" t="s">
        <v>24</v>
      </c>
      <c r="Y636" t="s">
        <v>65</v>
      </c>
      <c r="AB636" t="s">
        <v>3064</v>
      </c>
    </row>
    <row r="637" spans="1:29" x14ac:dyDescent="0.2">
      <c r="A637">
        <v>9088</v>
      </c>
      <c r="B637" t="s">
        <v>30</v>
      </c>
      <c r="C637" t="s">
        <v>380</v>
      </c>
      <c r="D637" t="s">
        <v>3065</v>
      </c>
      <c r="E637" t="s">
        <v>33</v>
      </c>
      <c r="F637" t="s">
        <v>3065</v>
      </c>
      <c r="G637" t="s">
        <v>2508</v>
      </c>
      <c r="H637" t="s">
        <v>3785</v>
      </c>
      <c r="I637" t="s">
        <v>3066</v>
      </c>
      <c r="J637" t="s">
        <v>3067</v>
      </c>
      <c r="K637" t="s">
        <v>962</v>
      </c>
      <c r="L637" t="s">
        <v>392</v>
      </c>
      <c r="M637" t="s">
        <v>41</v>
      </c>
      <c r="N637">
        <v>94538</v>
      </c>
      <c r="O637" t="s">
        <v>3068</v>
      </c>
      <c r="P637">
        <v>37.506632522917499</v>
      </c>
      <c r="Q637">
        <v>-121.94869351613301</v>
      </c>
      <c r="U637" t="s">
        <v>3065</v>
      </c>
      <c r="V637" t="s">
        <v>3066</v>
      </c>
      <c r="W637" t="s">
        <v>962</v>
      </c>
      <c r="X637" t="s">
        <v>392</v>
      </c>
      <c r="Y637" t="s">
        <v>41</v>
      </c>
      <c r="Z637" t="s">
        <v>48</v>
      </c>
      <c r="AA637">
        <v>44443</v>
      </c>
      <c r="AB637" t="s">
        <v>3066</v>
      </c>
    </row>
    <row r="638" spans="1:29" x14ac:dyDescent="0.2">
      <c r="A638">
        <v>9089</v>
      </c>
      <c r="B638" t="s">
        <v>30</v>
      </c>
      <c r="C638" t="s">
        <v>380</v>
      </c>
      <c r="D638" t="s">
        <v>3077</v>
      </c>
      <c r="E638" t="s">
        <v>60</v>
      </c>
      <c r="G638" t="s">
        <v>2473</v>
      </c>
      <c r="H638" t="s">
        <v>2619</v>
      </c>
      <c r="I638" t="s">
        <v>3078</v>
      </c>
      <c r="J638" t="s">
        <v>3079</v>
      </c>
      <c r="K638" t="s">
        <v>3003</v>
      </c>
      <c r="L638" t="s">
        <v>392</v>
      </c>
      <c r="M638" t="s">
        <v>41</v>
      </c>
      <c r="N638">
        <v>92121</v>
      </c>
      <c r="O638" t="s">
        <v>3080</v>
      </c>
      <c r="P638">
        <v>32.890361481885897</v>
      </c>
      <c r="Q638">
        <v>-117.182207958757</v>
      </c>
      <c r="U638" t="s">
        <v>3081</v>
      </c>
      <c r="V638" t="s">
        <v>3078</v>
      </c>
      <c r="W638" t="s">
        <v>3003</v>
      </c>
      <c r="X638" t="s">
        <v>392</v>
      </c>
      <c r="Y638" t="s">
        <v>41</v>
      </c>
      <c r="AB638" t="s">
        <v>3078</v>
      </c>
    </row>
    <row r="639" spans="1:29" x14ac:dyDescent="0.2">
      <c r="A639">
        <v>9090</v>
      </c>
      <c r="B639" t="s">
        <v>30</v>
      </c>
      <c r="C639" t="s">
        <v>380</v>
      </c>
      <c r="D639" t="s">
        <v>987</v>
      </c>
      <c r="E639" t="s">
        <v>60</v>
      </c>
      <c r="F639" t="s">
        <v>3082</v>
      </c>
      <c r="G639" t="s">
        <v>2473</v>
      </c>
      <c r="H639" t="s">
        <v>3083</v>
      </c>
      <c r="I639" t="s">
        <v>989</v>
      </c>
      <c r="J639" t="s">
        <v>3084</v>
      </c>
      <c r="K639" t="s">
        <v>907</v>
      </c>
      <c r="L639" t="s">
        <v>125</v>
      </c>
      <c r="M639" t="s">
        <v>41</v>
      </c>
      <c r="N639">
        <v>48326</v>
      </c>
      <c r="O639" t="s">
        <v>992</v>
      </c>
      <c r="P639">
        <v>42.6553478978256</v>
      </c>
      <c r="Q639">
        <v>-83.249396288769503</v>
      </c>
      <c r="U639" t="s">
        <v>993</v>
      </c>
      <c r="V639" t="s">
        <v>989</v>
      </c>
      <c r="W639" t="s">
        <v>991</v>
      </c>
      <c r="X639" t="s">
        <v>125</v>
      </c>
      <c r="Y639" t="s">
        <v>41</v>
      </c>
      <c r="Z639" t="s">
        <v>48</v>
      </c>
      <c r="AA639">
        <v>44414</v>
      </c>
      <c r="AB639" t="s">
        <v>3085</v>
      </c>
    </row>
    <row r="640" spans="1:29" x14ac:dyDescent="0.2">
      <c r="A640">
        <v>9091</v>
      </c>
      <c r="B640" t="s">
        <v>30</v>
      </c>
      <c r="C640" t="s">
        <v>380</v>
      </c>
      <c r="D640" t="s">
        <v>3091</v>
      </c>
      <c r="E640" t="s">
        <v>60</v>
      </c>
      <c r="F640" t="s">
        <v>3091</v>
      </c>
      <c r="G640" t="s">
        <v>2508</v>
      </c>
      <c r="H640" t="s">
        <v>3092</v>
      </c>
      <c r="I640" t="s">
        <v>3093</v>
      </c>
      <c r="J640" t="s">
        <v>3094</v>
      </c>
      <c r="K640" t="s">
        <v>3095</v>
      </c>
      <c r="L640" t="s">
        <v>332</v>
      </c>
      <c r="M640" t="s">
        <v>41</v>
      </c>
      <c r="N640" t="s">
        <v>3096</v>
      </c>
      <c r="O640" t="s">
        <v>3097</v>
      </c>
      <c r="P640">
        <v>41.680588886986797</v>
      </c>
      <c r="Q640">
        <v>-71.126901716000006</v>
      </c>
      <c r="U640" t="s">
        <v>3098</v>
      </c>
      <c r="V640" t="s">
        <v>3093</v>
      </c>
      <c r="W640" t="s">
        <v>3095</v>
      </c>
      <c r="X640" t="s">
        <v>332</v>
      </c>
      <c r="Y640" t="s">
        <v>3096</v>
      </c>
      <c r="Z640" t="s">
        <v>48</v>
      </c>
      <c r="AA640">
        <v>44437</v>
      </c>
      <c r="AB640" t="s">
        <v>3099</v>
      </c>
    </row>
    <row r="641" spans="1:30" x14ac:dyDescent="0.2">
      <c r="A641">
        <v>10000</v>
      </c>
      <c r="B641" t="s">
        <v>30</v>
      </c>
      <c r="D641" t="s">
        <v>3102</v>
      </c>
      <c r="E641" t="s">
        <v>33</v>
      </c>
      <c r="G641" t="s">
        <v>3103</v>
      </c>
      <c r="H641" t="s">
        <v>3104</v>
      </c>
      <c r="I641" t="s">
        <v>2041</v>
      </c>
      <c r="J641" t="s">
        <v>3105</v>
      </c>
      <c r="K641" t="s">
        <v>889</v>
      </c>
      <c r="L641" t="s">
        <v>125</v>
      </c>
      <c r="M641" t="s">
        <v>41</v>
      </c>
      <c r="N641">
        <v>48108</v>
      </c>
      <c r="O641" t="s">
        <v>3106</v>
      </c>
      <c r="P641">
        <v>42.219504971898402</v>
      </c>
      <c r="Q641">
        <v>-83.732322386930704</v>
      </c>
      <c r="U641" t="s">
        <v>3107</v>
      </c>
      <c r="V641" t="s">
        <v>2041</v>
      </c>
      <c r="W641" t="s">
        <v>912</v>
      </c>
      <c r="X641" t="s">
        <v>392</v>
      </c>
      <c r="Y641" t="s">
        <v>41</v>
      </c>
      <c r="Z641" t="s">
        <v>48</v>
      </c>
      <c r="AA641">
        <v>44435</v>
      </c>
      <c r="AB641" t="s">
        <v>3108</v>
      </c>
      <c r="AC641" t="s">
        <v>3109</v>
      </c>
      <c r="AD641" t="s">
        <v>380</v>
      </c>
    </row>
    <row r="642" spans="1:30" x14ac:dyDescent="0.2">
      <c r="A642">
        <v>10001</v>
      </c>
      <c r="B642" t="s">
        <v>30</v>
      </c>
      <c r="D642" t="s">
        <v>3110</v>
      </c>
      <c r="E642" t="s">
        <v>60</v>
      </c>
      <c r="G642" t="s">
        <v>3103</v>
      </c>
      <c r="H642" t="s">
        <v>3111</v>
      </c>
      <c r="I642" t="s">
        <v>3112</v>
      </c>
      <c r="J642" t="s">
        <v>3113</v>
      </c>
      <c r="K642" t="s">
        <v>3114</v>
      </c>
      <c r="L642" t="s">
        <v>494</v>
      </c>
      <c r="M642" t="s">
        <v>41</v>
      </c>
      <c r="N642">
        <v>15317</v>
      </c>
      <c r="O642" t="s">
        <v>3115</v>
      </c>
      <c r="P642">
        <v>40.271978912346398</v>
      </c>
      <c r="Q642">
        <v>-80.165964951090999</v>
      </c>
      <c r="U642" t="s">
        <v>3116</v>
      </c>
      <c r="V642" t="s">
        <v>3112</v>
      </c>
      <c r="W642" t="s">
        <v>3114</v>
      </c>
      <c r="X642" t="s">
        <v>494</v>
      </c>
      <c r="Y642" t="s">
        <v>41</v>
      </c>
      <c r="Z642" t="s">
        <v>48</v>
      </c>
      <c r="AA642">
        <v>44376</v>
      </c>
      <c r="AB642" t="s">
        <v>3117</v>
      </c>
      <c r="AC642" t="s">
        <v>3118</v>
      </c>
      <c r="AD642" t="s">
        <v>380</v>
      </c>
    </row>
    <row r="643" spans="1:30" x14ac:dyDescent="0.2">
      <c r="A643">
        <v>10002</v>
      </c>
      <c r="B643" t="s">
        <v>30</v>
      </c>
      <c r="D643" t="s">
        <v>3119</v>
      </c>
      <c r="E643" t="s">
        <v>60</v>
      </c>
      <c r="G643" t="s">
        <v>3103</v>
      </c>
      <c r="H643" t="s">
        <v>3120</v>
      </c>
      <c r="I643" t="s">
        <v>3121</v>
      </c>
      <c r="J643" t="s">
        <v>3122</v>
      </c>
      <c r="K643" t="s">
        <v>2240</v>
      </c>
      <c r="L643" t="s">
        <v>284</v>
      </c>
      <c r="M643" t="s">
        <v>41</v>
      </c>
      <c r="N643">
        <v>80302</v>
      </c>
      <c r="O643" t="s">
        <v>3123</v>
      </c>
      <c r="P643">
        <v>40.016584247842403</v>
      </c>
      <c r="Q643">
        <v>-105.280159075577</v>
      </c>
      <c r="R643">
        <v>40</v>
      </c>
      <c r="U643" t="s">
        <v>3119</v>
      </c>
      <c r="V643" t="s">
        <v>3121</v>
      </c>
      <c r="W643" t="s">
        <v>2240</v>
      </c>
      <c r="X643" t="s">
        <v>284</v>
      </c>
      <c r="Y643" t="s">
        <v>41</v>
      </c>
      <c r="Z643" t="s">
        <v>48</v>
      </c>
      <c r="AA643">
        <v>44779</v>
      </c>
      <c r="AB643" t="s">
        <v>3124</v>
      </c>
      <c r="AC643" t="s">
        <v>3125</v>
      </c>
      <c r="AD643" t="s">
        <v>380</v>
      </c>
    </row>
    <row r="644" spans="1:30" x14ac:dyDescent="0.2">
      <c r="A644">
        <v>10003</v>
      </c>
      <c r="B644" t="s">
        <v>30</v>
      </c>
      <c r="D644" t="s">
        <v>1779</v>
      </c>
      <c r="E644" t="s">
        <v>33</v>
      </c>
      <c r="G644" t="s">
        <v>3103</v>
      </c>
      <c r="H644" t="s">
        <v>3126</v>
      </c>
      <c r="I644" t="s">
        <v>1784</v>
      </c>
      <c r="J644" t="s">
        <v>1781</v>
      </c>
      <c r="K644" t="s">
        <v>751</v>
      </c>
      <c r="L644" t="s">
        <v>752</v>
      </c>
      <c r="M644" t="s">
        <v>41</v>
      </c>
      <c r="N644">
        <v>63123</v>
      </c>
      <c r="O644" t="s">
        <v>1782</v>
      </c>
      <c r="P644">
        <v>38.525190795696098</v>
      </c>
      <c r="Q644">
        <v>-90.332894315494698</v>
      </c>
      <c r="R644">
        <v>92</v>
      </c>
      <c r="U644" t="s">
        <v>1783</v>
      </c>
      <c r="V644" t="s">
        <v>1784</v>
      </c>
      <c r="W644" t="s">
        <v>1785</v>
      </c>
      <c r="X644" t="s">
        <v>1786</v>
      </c>
      <c r="Y644" t="s">
        <v>1787</v>
      </c>
      <c r="Z644" t="s">
        <v>48</v>
      </c>
      <c r="AA644">
        <v>44376</v>
      </c>
      <c r="AB644" t="s">
        <v>3127</v>
      </c>
      <c r="AC644" t="s">
        <v>3128</v>
      </c>
      <c r="AD644" t="s">
        <v>380</v>
      </c>
    </row>
    <row r="645" spans="1:30" x14ac:dyDescent="0.2">
      <c r="A645">
        <v>10004</v>
      </c>
      <c r="B645" t="s">
        <v>30</v>
      </c>
      <c r="D645" t="s">
        <v>3129</v>
      </c>
      <c r="E645" t="s">
        <v>60</v>
      </c>
      <c r="G645" t="s">
        <v>3130</v>
      </c>
      <c r="H645" t="s">
        <v>3131</v>
      </c>
      <c r="I645" t="s">
        <v>3132</v>
      </c>
      <c r="J645" t="s">
        <v>3133</v>
      </c>
      <c r="K645" t="s">
        <v>3134</v>
      </c>
      <c r="L645" t="s">
        <v>1099</v>
      </c>
      <c r="M645" t="s">
        <v>41</v>
      </c>
      <c r="N645" t="s">
        <v>3135</v>
      </c>
      <c r="O645" t="s">
        <v>3136</v>
      </c>
      <c r="R645">
        <v>36</v>
      </c>
      <c r="U645" t="s">
        <v>3129</v>
      </c>
      <c r="V645" t="s">
        <v>3132</v>
      </c>
      <c r="W645" t="s">
        <v>3134</v>
      </c>
      <c r="X645" t="s">
        <v>1099</v>
      </c>
      <c r="Y645" t="s">
        <v>41</v>
      </c>
      <c r="Z645" t="s">
        <v>48</v>
      </c>
      <c r="AA645">
        <v>44779</v>
      </c>
      <c r="AB645" t="s">
        <v>3137</v>
      </c>
      <c r="AC645" t="s">
        <v>3138</v>
      </c>
      <c r="AD645" t="s">
        <v>380</v>
      </c>
    </row>
    <row r="646" spans="1:30" x14ac:dyDescent="0.2">
      <c r="A646">
        <v>10005</v>
      </c>
      <c r="B646" t="s">
        <v>30</v>
      </c>
      <c r="D646" t="s">
        <v>3139</v>
      </c>
      <c r="E646" t="s">
        <v>60</v>
      </c>
      <c r="G646" t="s">
        <v>3103</v>
      </c>
      <c r="H646" t="s">
        <v>3140</v>
      </c>
      <c r="I646" t="s">
        <v>3141</v>
      </c>
      <c r="J646" t="s">
        <v>3142</v>
      </c>
      <c r="K646" t="s">
        <v>3143</v>
      </c>
      <c r="L646" t="s">
        <v>332</v>
      </c>
      <c r="M646" t="s">
        <v>41</v>
      </c>
      <c r="N646" t="s">
        <v>3144</v>
      </c>
      <c r="O646" t="s">
        <v>3145</v>
      </c>
      <c r="P646">
        <v>42.485388858926299</v>
      </c>
      <c r="Q646">
        <v>-71.212085987241593</v>
      </c>
      <c r="R646">
        <v>20</v>
      </c>
      <c r="U646" t="s">
        <v>3139</v>
      </c>
      <c r="V646" t="s">
        <v>3141</v>
      </c>
      <c r="W646" t="s">
        <v>3146</v>
      </c>
      <c r="X646" t="s">
        <v>3147</v>
      </c>
      <c r="Y646" t="s">
        <v>1872</v>
      </c>
      <c r="Z646" t="s">
        <v>48</v>
      </c>
      <c r="AA646">
        <v>44779</v>
      </c>
      <c r="AB646" t="s">
        <v>3148</v>
      </c>
      <c r="AC646" t="s">
        <v>3149</v>
      </c>
      <c r="AD646" t="s">
        <v>380</v>
      </c>
    </row>
    <row r="647" spans="1:30" x14ac:dyDescent="0.2">
      <c r="A647">
        <v>10006</v>
      </c>
      <c r="B647" t="s">
        <v>30</v>
      </c>
      <c r="D647" t="s">
        <v>3150</v>
      </c>
      <c r="E647" t="s">
        <v>60</v>
      </c>
      <c r="G647" t="s">
        <v>3103</v>
      </c>
      <c r="H647" t="s">
        <v>3151</v>
      </c>
      <c r="I647" t="s">
        <v>3152</v>
      </c>
      <c r="J647" t="s">
        <v>3153</v>
      </c>
      <c r="K647" t="s">
        <v>2484</v>
      </c>
      <c r="L647" t="s">
        <v>332</v>
      </c>
      <c r="M647" t="s">
        <v>41</v>
      </c>
      <c r="N647" t="s">
        <v>2829</v>
      </c>
      <c r="O647" t="s">
        <v>3154</v>
      </c>
      <c r="P647">
        <v>42.402192894131403</v>
      </c>
      <c r="Q647">
        <v>-71.258857002588201</v>
      </c>
      <c r="U647" t="s">
        <v>3155</v>
      </c>
      <c r="V647" t="s">
        <v>3152</v>
      </c>
      <c r="W647" t="s">
        <v>3156</v>
      </c>
      <c r="X647" t="s">
        <v>902</v>
      </c>
      <c r="Y647" t="s">
        <v>903</v>
      </c>
      <c r="Z647" t="s">
        <v>48</v>
      </c>
      <c r="AA647">
        <v>44376</v>
      </c>
      <c r="AB647" t="s">
        <v>3157</v>
      </c>
      <c r="AC647" t="s">
        <v>3158</v>
      </c>
      <c r="AD647" t="s">
        <v>380</v>
      </c>
    </row>
    <row r="648" spans="1:30" x14ac:dyDescent="0.2">
      <c r="A648">
        <v>10007</v>
      </c>
      <c r="B648" t="s">
        <v>30</v>
      </c>
      <c r="D648" t="s">
        <v>3801</v>
      </c>
      <c r="E648" t="s">
        <v>33</v>
      </c>
      <c r="G648" t="s">
        <v>3103</v>
      </c>
      <c r="H648" t="s">
        <v>3802</v>
      </c>
      <c r="I648" t="s">
        <v>3803</v>
      </c>
      <c r="J648" t="s">
        <v>3804</v>
      </c>
      <c r="K648" t="s">
        <v>777</v>
      </c>
      <c r="L648" t="s">
        <v>128</v>
      </c>
      <c r="M648" t="s">
        <v>65</v>
      </c>
      <c r="N648" t="s">
        <v>3805</v>
      </c>
      <c r="O648" t="s">
        <v>3806</v>
      </c>
      <c r="P648">
        <v>43.622348545328201</v>
      </c>
      <c r="Q648">
        <v>-79.667930356413905</v>
      </c>
      <c r="R648">
        <v>63</v>
      </c>
      <c r="U648" t="s">
        <v>3801</v>
      </c>
      <c r="V648" t="s">
        <v>3803</v>
      </c>
      <c r="W648" t="s">
        <v>777</v>
      </c>
      <c r="X648" t="s">
        <v>128</v>
      </c>
      <c r="Y648" t="s">
        <v>65</v>
      </c>
      <c r="Z648" t="s">
        <v>48</v>
      </c>
      <c r="AA648">
        <v>44801</v>
      </c>
      <c r="AB648" t="s">
        <v>3811</v>
      </c>
      <c r="AD648" t="s">
        <v>380</v>
      </c>
    </row>
    <row r="649" spans="1:30" x14ac:dyDescent="0.2">
      <c r="A649">
        <v>10008</v>
      </c>
      <c r="B649" t="s">
        <v>30</v>
      </c>
      <c r="D649" t="s">
        <v>3801</v>
      </c>
      <c r="E649" t="s">
        <v>33</v>
      </c>
      <c r="G649" t="s">
        <v>3103</v>
      </c>
      <c r="H649" t="s">
        <v>3802</v>
      </c>
      <c r="I649" t="s">
        <v>3803</v>
      </c>
      <c r="J649" t="s">
        <v>3807</v>
      </c>
      <c r="K649" t="s">
        <v>3808</v>
      </c>
      <c r="L649" t="s">
        <v>739</v>
      </c>
      <c r="M649" t="s">
        <v>41</v>
      </c>
      <c r="N649" t="s">
        <v>3809</v>
      </c>
      <c r="O649" t="s">
        <v>3806</v>
      </c>
      <c r="P649">
        <v>33.110091921518297</v>
      </c>
      <c r="Q649">
        <v>-96.817264202795997</v>
      </c>
      <c r="U649" t="s">
        <v>3801</v>
      </c>
      <c r="V649" t="s">
        <v>3803</v>
      </c>
      <c r="W649" t="s">
        <v>777</v>
      </c>
      <c r="X649" t="s">
        <v>128</v>
      </c>
      <c r="Y649" t="s">
        <v>65</v>
      </c>
      <c r="Z649" t="s">
        <v>48</v>
      </c>
      <c r="AA649">
        <v>44801</v>
      </c>
      <c r="AB649" t="s">
        <v>3810</v>
      </c>
      <c r="AD649" t="s">
        <v>380</v>
      </c>
    </row>
    <row r="650" spans="1:30" x14ac:dyDescent="0.2">
      <c r="A650">
        <v>10009</v>
      </c>
      <c r="B650" t="s">
        <v>30</v>
      </c>
      <c r="D650" t="s">
        <v>3159</v>
      </c>
      <c r="E650" t="s">
        <v>60</v>
      </c>
      <c r="G650" t="s">
        <v>3103</v>
      </c>
      <c r="H650" t="s">
        <v>3160</v>
      </c>
      <c r="I650" t="s">
        <v>3161</v>
      </c>
      <c r="J650" t="s">
        <v>3162</v>
      </c>
      <c r="K650" t="s">
        <v>3163</v>
      </c>
      <c r="L650" t="s">
        <v>125</v>
      </c>
      <c r="M650" t="s">
        <v>41</v>
      </c>
      <c r="N650">
        <v>48170</v>
      </c>
      <c r="O650" t="s">
        <v>3164</v>
      </c>
      <c r="P650">
        <v>42.3914713653717</v>
      </c>
      <c r="Q650">
        <v>-83.484952400737996</v>
      </c>
      <c r="U650" t="s">
        <v>3165</v>
      </c>
      <c r="V650" t="s">
        <v>3166</v>
      </c>
      <c r="W650" t="s">
        <v>1164</v>
      </c>
      <c r="X650" t="s">
        <v>1165</v>
      </c>
      <c r="Y650" t="s">
        <v>541</v>
      </c>
      <c r="Z650" t="s">
        <v>48</v>
      </c>
      <c r="AA650">
        <v>44376</v>
      </c>
      <c r="AB650" t="s">
        <v>3167</v>
      </c>
      <c r="AC650" t="s">
        <v>3168</v>
      </c>
      <c r="AD650" t="s">
        <v>380</v>
      </c>
    </row>
    <row r="651" spans="1:30" x14ac:dyDescent="0.2">
      <c r="A651">
        <v>10010</v>
      </c>
      <c r="B651" t="s">
        <v>30</v>
      </c>
      <c r="D651" t="s">
        <v>3169</v>
      </c>
      <c r="E651" t="s">
        <v>60</v>
      </c>
      <c r="G651" t="s">
        <v>3103</v>
      </c>
      <c r="H651" t="s">
        <v>3170</v>
      </c>
      <c r="I651" t="s">
        <v>3171</v>
      </c>
      <c r="J651" t="s">
        <v>3172</v>
      </c>
      <c r="K651" t="s">
        <v>3173</v>
      </c>
      <c r="L651" t="s">
        <v>313</v>
      </c>
      <c r="M651" t="s">
        <v>41</v>
      </c>
      <c r="N651">
        <v>60559</v>
      </c>
      <c r="O651" t="s">
        <v>3174</v>
      </c>
      <c r="P651">
        <v>41.820511112275902</v>
      </c>
      <c r="Q651">
        <v>-87.961340875626504</v>
      </c>
      <c r="U651" t="s">
        <v>3175</v>
      </c>
      <c r="V651" t="s">
        <v>3176</v>
      </c>
      <c r="W651" t="s">
        <v>3173</v>
      </c>
      <c r="X651" t="s">
        <v>313</v>
      </c>
      <c r="Y651" t="s">
        <v>41</v>
      </c>
      <c r="Z651" t="s">
        <v>48</v>
      </c>
      <c r="AA651">
        <v>44376</v>
      </c>
      <c r="AB651" t="s">
        <v>3177</v>
      </c>
      <c r="AC651" t="s">
        <v>3178</v>
      </c>
      <c r="AD651" t="s">
        <v>380</v>
      </c>
    </row>
    <row r="652" spans="1:30" x14ac:dyDescent="0.2">
      <c r="A652">
        <v>10011</v>
      </c>
      <c r="B652" t="s">
        <v>30</v>
      </c>
      <c r="D652" t="s">
        <v>3179</v>
      </c>
      <c r="E652" t="s">
        <v>60</v>
      </c>
      <c r="G652" t="s">
        <v>3180</v>
      </c>
      <c r="H652" t="s">
        <v>3181</v>
      </c>
      <c r="I652" t="s">
        <v>3182</v>
      </c>
      <c r="J652" t="s">
        <v>3183</v>
      </c>
      <c r="K652" t="s">
        <v>884</v>
      </c>
      <c r="L652" t="s">
        <v>739</v>
      </c>
      <c r="M652" t="s">
        <v>41</v>
      </c>
      <c r="N652">
        <v>77079</v>
      </c>
      <c r="O652" t="s">
        <v>3184</v>
      </c>
      <c r="P652">
        <v>29.783085845677299</v>
      </c>
      <c r="Q652">
        <v>-95.630669310974</v>
      </c>
      <c r="U652" t="s">
        <v>3185</v>
      </c>
      <c r="V652" t="s">
        <v>3182</v>
      </c>
      <c r="W652" t="s">
        <v>583</v>
      </c>
      <c r="X652" t="s">
        <v>583</v>
      </c>
      <c r="Y652" t="s">
        <v>585</v>
      </c>
      <c r="Z652" t="s">
        <v>48</v>
      </c>
      <c r="AA652">
        <v>44376</v>
      </c>
      <c r="AB652" t="s">
        <v>3182</v>
      </c>
      <c r="AC652" t="s">
        <v>3186</v>
      </c>
      <c r="AD652" t="s">
        <v>380</v>
      </c>
    </row>
    <row r="653" spans="1:30" x14ac:dyDescent="0.2">
      <c r="A653">
        <v>10012</v>
      </c>
      <c r="B653" t="s">
        <v>30</v>
      </c>
      <c r="D653" t="s">
        <v>3187</v>
      </c>
      <c r="E653" t="s">
        <v>60</v>
      </c>
      <c r="G653" t="s">
        <v>3103</v>
      </c>
      <c r="H653" t="s">
        <v>3188</v>
      </c>
      <c r="I653" t="s">
        <v>3189</v>
      </c>
      <c r="J653" t="s">
        <v>3190</v>
      </c>
      <c r="K653" t="s">
        <v>2397</v>
      </c>
      <c r="L653" t="s">
        <v>739</v>
      </c>
      <c r="M653" t="s">
        <v>41</v>
      </c>
      <c r="N653">
        <v>78229</v>
      </c>
      <c r="O653" t="s">
        <v>3191</v>
      </c>
      <c r="P653">
        <v>29.503042097078598</v>
      </c>
      <c r="Q653">
        <v>-98.556970975873398</v>
      </c>
      <c r="U653" t="s">
        <v>3192</v>
      </c>
      <c r="V653" t="s">
        <v>3189</v>
      </c>
      <c r="W653" t="s">
        <v>2397</v>
      </c>
      <c r="X653" t="s">
        <v>739</v>
      </c>
      <c r="Y653" t="s">
        <v>41</v>
      </c>
      <c r="Z653" t="s">
        <v>48</v>
      </c>
      <c r="AA653">
        <v>44779</v>
      </c>
      <c r="AB653" t="s">
        <v>3193</v>
      </c>
      <c r="AC653" t="s">
        <v>3194</v>
      </c>
      <c r="AD653" t="s">
        <v>380</v>
      </c>
    </row>
    <row r="654" spans="1:30" x14ac:dyDescent="0.2">
      <c r="A654">
        <v>10013</v>
      </c>
      <c r="B654" t="s">
        <v>30</v>
      </c>
      <c r="D654" t="s">
        <v>3195</v>
      </c>
      <c r="E654" t="s">
        <v>60</v>
      </c>
      <c r="G654" t="s">
        <v>3103</v>
      </c>
      <c r="H654" t="s">
        <v>3196</v>
      </c>
      <c r="I654" t="s">
        <v>3197</v>
      </c>
      <c r="J654" t="s">
        <v>3198</v>
      </c>
      <c r="K654" t="s">
        <v>1542</v>
      </c>
      <c r="L654" t="s">
        <v>128</v>
      </c>
      <c r="M654" t="s">
        <v>65</v>
      </c>
      <c r="N654" t="s">
        <v>3199</v>
      </c>
      <c r="O654" t="s">
        <v>3200</v>
      </c>
      <c r="P654">
        <v>43.506106840471098</v>
      </c>
      <c r="Q654">
        <v>-80.547734002542995</v>
      </c>
      <c r="U654" t="s">
        <v>3195</v>
      </c>
      <c r="V654" t="s">
        <v>3201</v>
      </c>
      <c r="W654" t="s">
        <v>1542</v>
      </c>
      <c r="X654" t="s">
        <v>128</v>
      </c>
      <c r="Y654" t="s">
        <v>65</v>
      </c>
      <c r="Z654" t="s">
        <v>48</v>
      </c>
      <c r="AA654">
        <v>44376</v>
      </c>
      <c r="AB654" t="s">
        <v>3202</v>
      </c>
      <c r="AC654" t="s">
        <v>3203</v>
      </c>
      <c r="AD654" t="s">
        <v>380</v>
      </c>
    </row>
    <row r="655" spans="1:30" x14ac:dyDescent="0.2">
      <c r="A655">
        <v>10014</v>
      </c>
      <c r="B655" t="s">
        <v>30</v>
      </c>
      <c r="D655" t="s">
        <v>3204</v>
      </c>
      <c r="E655" t="s">
        <v>60</v>
      </c>
      <c r="G655" t="s">
        <v>3103</v>
      </c>
      <c r="H655" t="s">
        <v>3205</v>
      </c>
      <c r="I655" t="s">
        <v>3206</v>
      </c>
      <c r="J655" t="s">
        <v>3207</v>
      </c>
      <c r="K655" t="s">
        <v>3208</v>
      </c>
      <c r="L655" t="s">
        <v>332</v>
      </c>
      <c r="M655" t="s">
        <v>41</v>
      </c>
      <c r="N655" t="s">
        <v>3209</v>
      </c>
      <c r="O655" t="s">
        <v>3210</v>
      </c>
      <c r="P655">
        <v>42.299484733696303</v>
      </c>
      <c r="Q655">
        <v>-71.350841817935603</v>
      </c>
      <c r="U655" t="s">
        <v>3204</v>
      </c>
      <c r="V655" t="s">
        <v>3211</v>
      </c>
      <c r="W655" t="s">
        <v>3208</v>
      </c>
      <c r="X655" t="s">
        <v>332</v>
      </c>
      <c r="Y655" t="s">
        <v>41</v>
      </c>
      <c r="Z655" t="s">
        <v>48</v>
      </c>
      <c r="AA655">
        <v>44376</v>
      </c>
      <c r="AB655" t="s">
        <v>3211</v>
      </c>
      <c r="AD655" t="s">
        <v>380</v>
      </c>
    </row>
    <row r="656" spans="1:30" x14ac:dyDescent="0.2">
      <c r="A656">
        <v>10015</v>
      </c>
      <c r="B656" t="s">
        <v>30</v>
      </c>
      <c r="D656" t="s">
        <v>3212</v>
      </c>
      <c r="E656" t="s">
        <v>60</v>
      </c>
      <c r="G656" t="s">
        <v>3103</v>
      </c>
      <c r="H656" t="s">
        <v>3213</v>
      </c>
      <c r="I656" t="s">
        <v>3214</v>
      </c>
      <c r="J656" t="s">
        <v>3215</v>
      </c>
      <c r="K656" t="s">
        <v>889</v>
      </c>
      <c r="L656" t="s">
        <v>125</v>
      </c>
      <c r="M656" t="s">
        <v>41</v>
      </c>
      <c r="N656">
        <v>48104</v>
      </c>
      <c r="O656" t="s">
        <v>3216</v>
      </c>
      <c r="P656">
        <v>42.284007315064301</v>
      </c>
      <c r="Q656">
        <v>-83.747902629578206</v>
      </c>
      <c r="U656" t="s">
        <v>3212</v>
      </c>
      <c r="V656" t="s">
        <v>3214</v>
      </c>
      <c r="W656" t="s">
        <v>3217</v>
      </c>
      <c r="X656" t="s">
        <v>3218</v>
      </c>
      <c r="Y656" t="s">
        <v>1872</v>
      </c>
      <c r="Z656" t="s">
        <v>48</v>
      </c>
      <c r="AA656">
        <v>44435</v>
      </c>
      <c r="AB656" t="s">
        <v>3219</v>
      </c>
      <c r="AC656" t="s">
        <v>3220</v>
      </c>
      <c r="AD656" t="s">
        <v>380</v>
      </c>
    </row>
    <row r="657" spans="1:30" x14ac:dyDescent="0.2">
      <c r="A657">
        <v>10016</v>
      </c>
      <c r="B657" t="s">
        <v>30</v>
      </c>
      <c r="D657" t="s">
        <v>3961</v>
      </c>
      <c r="E657" t="s">
        <v>33</v>
      </c>
      <c r="G657" t="s">
        <v>3103</v>
      </c>
      <c r="H657" t="s">
        <v>3965</v>
      </c>
      <c r="I657" t="s">
        <v>3964</v>
      </c>
      <c r="J657" t="s">
        <v>3962</v>
      </c>
      <c r="K657" t="s">
        <v>912</v>
      </c>
      <c r="L657" t="s">
        <v>392</v>
      </c>
      <c r="M657" t="s">
        <v>41</v>
      </c>
      <c r="N657">
        <v>95131</v>
      </c>
      <c r="O657" t="s">
        <v>3963</v>
      </c>
      <c r="P657">
        <v>37.382518307821996</v>
      </c>
      <c r="Q657">
        <v>-121.918740518012</v>
      </c>
      <c r="R657">
        <v>41</v>
      </c>
      <c r="U657" t="s">
        <v>3961</v>
      </c>
      <c r="V657" t="s">
        <v>3964</v>
      </c>
      <c r="W657" t="s">
        <v>912</v>
      </c>
      <c r="X657" t="s">
        <v>392</v>
      </c>
      <c r="Y657" t="s">
        <v>41</v>
      </c>
      <c r="Z657" t="s">
        <v>48</v>
      </c>
      <c r="AA657">
        <v>44801</v>
      </c>
      <c r="AB657" t="s">
        <v>3967</v>
      </c>
      <c r="AC657" t="s">
        <v>3966</v>
      </c>
      <c r="AD657" t="s">
        <v>380</v>
      </c>
    </row>
    <row r="658" spans="1:30" x14ac:dyDescent="0.2">
      <c r="A658">
        <v>10017</v>
      </c>
      <c r="B658" t="s">
        <v>30</v>
      </c>
      <c r="D658" t="s">
        <v>3921</v>
      </c>
      <c r="E658" t="s">
        <v>33</v>
      </c>
      <c r="G658" t="s">
        <v>3103</v>
      </c>
      <c r="H658" t="s">
        <v>3926</v>
      </c>
      <c r="I658" t="s">
        <v>3922</v>
      </c>
      <c r="J658" t="s">
        <v>3923</v>
      </c>
      <c r="K658" t="s">
        <v>3924</v>
      </c>
      <c r="L658" t="s">
        <v>916</v>
      </c>
      <c r="M658" t="s">
        <v>41</v>
      </c>
      <c r="N658">
        <v>30097</v>
      </c>
      <c r="O658" t="s">
        <v>3925</v>
      </c>
      <c r="P658">
        <v>34.062648013299203</v>
      </c>
      <c r="Q658">
        <v>-84.172982818114207</v>
      </c>
      <c r="U658" t="s">
        <v>3788</v>
      </c>
      <c r="V658" t="s">
        <v>3922</v>
      </c>
      <c r="W658" t="s">
        <v>2855</v>
      </c>
      <c r="X658" t="s">
        <v>392</v>
      </c>
      <c r="Y658" t="s">
        <v>41</v>
      </c>
      <c r="Z658" t="s">
        <v>48</v>
      </c>
      <c r="AA658">
        <v>44801</v>
      </c>
      <c r="AB658" t="s">
        <v>3922</v>
      </c>
      <c r="AC658" t="s">
        <v>3927</v>
      </c>
      <c r="AD658" t="s">
        <v>380</v>
      </c>
    </row>
    <row r="659" spans="1:30" x14ac:dyDescent="0.2">
      <c r="A659">
        <v>10018</v>
      </c>
      <c r="B659" t="s">
        <v>30</v>
      </c>
      <c r="D659" t="s">
        <v>3221</v>
      </c>
      <c r="E659" t="s">
        <v>60</v>
      </c>
      <c r="G659" t="s">
        <v>3103</v>
      </c>
      <c r="H659" t="s">
        <v>3222</v>
      </c>
      <c r="I659" t="s">
        <v>3223</v>
      </c>
      <c r="J659" t="s">
        <v>3224</v>
      </c>
      <c r="K659" t="s">
        <v>1969</v>
      </c>
      <c r="L659" t="s">
        <v>319</v>
      </c>
      <c r="M659" t="s">
        <v>41</v>
      </c>
      <c r="N659">
        <v>10013</v>
      </c>
      <c r="O659" t="s">
        <v>3225</v>
      </c>
      <c r="P659">
        <v>40.720195945277197</v>
      </c>
      <c r="Q659">
        <v>-74.006121717883005</v>
      </c>
      <c r="R659">
        <v>14</v>
      </c>
      <c r="U659" t="s">
        <v>3221</v>
      </c>
      <c r="V659" t="s">
        <v>3223</v>
      </c>
      <c r="W659" t="s">
        <v>1969</v>
      </c>
      <c r="X659" t="s">
        <v>319</v>
      </c>
      <c r="Y659" t="s">
        <v>41</v>
      </c>
      <c r="Z659" t="s">
        <v>48</v>
      </c>
      <c r="AA659">
        <v>44779</v>
      </c>
      <c r="AB659" t="s">
        <v>3226</v>
      </c>
      <c r="AC659" t="s">
        <v>3227</v>
      </c>
      <c r="AD659" t="s">
        <v>380</v>
      </c>
    </row>
    <row r="660" spans="1:30" x14ac:dyDescent="0.2">
      <c r="A660">
        <v>10019</v>
      </c>
      <c r="B660" t="s">
        <v>30</v>
      </c>
      <c r="D660" t="s">
        <v>3228</v>
      </c>
      <c r="E660" t="s">
        <v>33</v>
      </c>
      <c r="G660" t="s">
        <v>3103</v>
      </c>
      <c r="H660" t="s">
        <v>3229</v>
      </c>
      <c r="I660" t="s">
        <v>3230</v>
      </c>
      <c r="J660" t="s">
        <v>3231</v>
      </c>
      <c r="K660" t="s">
        <v>3438</v>
      </c>
      <c r="L660" t="s">
        <v>2247</v>
      </c>
      <c r="M660" t="s">
        <v>41</v>
      </c>
      <c r="N660">
        <v>20001</v>
      </c>
      <c r="O660" t="s">
        <v>3232</v>
      </c>
      <c r="P660">
        <v>38.894775383813602</v>
      </c>
      <c r="Q660">
        <v>-77.011237602725302</v>
      </c>
      <c r="U660" t="s">
        <v>3233</v>
      </c>
      <c r="V660" t="s">
        <v>3234</v>
      </c>
      <c r="W660" t="s">
        <v>1164</v>
      </c>
      <c r="X660" t="s">
        <v>1165</v>
      </c>
      <c r="Y660" t="s">
        <v>541</v>
      </c>
      <c r="Z660" t="s">
        <v>48</v>
      </c>
      <c r="AA660">
        <v>44376</v>
      </c>
      <c r="AB660" t="s">
        <v>3235</v>
      </c>
      <c r="AC660" t="s">
        <v>3236</v>
      </c>
      <c r="AD660" t="s">
        <v>380</v>
      </c>
    </row>
    <row r="661" spans="1:30" x14ac:dyDescent="0.2">
      <c r="A661">
        <v>10020</v>
      </c>
      <c r="B661" t="s">
        <v>30</v>
      </c>
      <c r="D661" t="s">
        <v>3832</v>
      </c>
      <c r="E661" t="s">
        <v>33</v>
      </c>
      <c r="G661" t="s">
        <v>3103</v>
      </c>
      <c r="H661" t="s">
        <v>3833</v>
      </c>
      <c r="I661" t="s">
        <v>3834</v>
      </c>
      <c r="J661" t="s">
        <v>3835</v>
      </c>
      <c r="K661" t="s">
        <v>3836</v>
      </c>
      <c r="L661" t="s">
        <v>392</v>
      </c>
      <c r="M661" t="s">
        <v>41</v>
      </c>
      <c r="N661">
        <v>95014</v>
      </c>
      <c r="O661" t="s">
        <v>3840</v>
      </c>
      <c r="P661">
        <v>37.321978320239801</v>
      </c>
      <c r="Q661">
        <v>-122.035032416159</v>
      </c>
      <c r="R661">
        <v>28</v>
      </c>
      <c r="U661" t="s">
        <v>3832</v>
      </c>
      <c r="V661" t="s">
        <v>3834</v>
      </c>
      <c r="W661" t="s">
        <v>3837</v>
      </c>
      <c r="X661" t="s">
        <v>392</v>
      </c>
      <c r="Y661" t="s">
        <v>41</v>
      </c>
      <c r="Z661" t="s">
        <v>48</v>
      </c>
      <c r="AA661">
        <v>44801</v>
      </c>
      <c r="AB661" t="s">
        <v>3839</v>
      </c>
      <c r="AC661" t="s">
        <v>3838</v>
      </c>
      <c r="AD661" t="s">
        <v>380</v>
      </c>
    </row>
    <row r="662" spans="1:30" x14ac:dyDescent="0.2">
      <c r="A662">
        <v>11000</v>
      </c>
      <c r="B662" t="s">
        <v>30</v>
      </c>
      <c r="C662" t="s">
        <v>292</v>
      </c>
      <c r="D662" t="s">
        <v>4023</v>
      </c>
      <c r="E662" t="s">
        <v>60</v>
      </c>
      <c r="G662" t="s">
        <v>4025</v>
      </c>
      <c r="H662" t="s">
        <v>4026</v>
      </c>
      <c r="I662" t="s">
        <v>4027</v>
      </c>
      <c r="J662" t="s">
        <v>4024</v>
      </c>
      <c r="K662" t="s">
        <v>1776</v>
      </c>
      <c r="L662" t="s">
        <v>848</v>
      </c>
      <c r="M662" t="s">
        <v>41</v>
      </c>
      <c r="N662">
        <v>85706</v>
      </c>
      <c r="O662" t="s">
        <v>4028</v>
      </c>
      <c r="P662">
        <v>32.135219928444499</v>
      </c>
      <c r="Q662">
        <v>-110.919397829804</v>
      </c>
      <c r="R662">
        <v>13</v>
      </c>
      <c r="U662" t="s">
        <v>4029</v>
      </c>
      <c r="V662" t="s">
        <v>4027</v>
      </c>
      <c r="W662" t="s">
        <v>1776</v>
      </c>
      <c r="X662" t="s">
        <v>848</v>
      </c>
      <c r="Y662" t="s">
        <v>41</v>
      </c>
      <c r="Z662" t="s">
        <v>48</v>
      </c>
      <c r="AA662">
        <v>44867</v>
      </c>
      <c r="AB662" t="s">
        <v>4030</v>
      </c>
    </row>
    <row r="663" spans="1:30" x14ac:dyDescent="0.2">
      <c r="A663">
        <v>11001</v>
      </c>
      <c r="B663" t="s">
        <v>30</v>
      </c>
      <c r="C663" t="s">
        <v>292</v>
      </c>
      <c r="D663" t="s">
        <v>4023</v>
      </c>
      <c r="E663" t="s">
        <v>60</v>
      </c>
      <c r="G663" t="s">
        <v>4031</v>
      </c>
      <c r="H663" t="s">
        <v>4032</v>
      </c>
      <c r="I663" t="s">
        <v>4027</v>
      </c>
      <c r="J663" t="s">
        <v>4024</v>
      </c>
      <c r="K663" t="s">
        <v>1776</v>
      </c>
      <c r="L663" t="s">
        <v>848</v>
      </c>
      <c r="M663" t="s">
        <v>41</v>
      </c>
      <c r="N663">
        <v>85706</v>
      </c>
      <c r="O663" t="s">
        <v>4028</v>
      </c>
      <c r="P663">
        <v>32.135219928444499</v>
      </c>
      <c r="Q663">
        <v>-110.919397829804</v>
      </c>
      <c r="R663">
        <v>13</v>
      </c>
      <c r="U663" t="s">
        <v>4029</v>
      </c>
      <c r="V663" t="s">
        <v>4027</v>
      </c>
      <c r="W663" t="s">
        <v>1776</v>
      </c>
      <c r="X663" t="s">
        <v>848</v>
      </c>
      <c r="Y663" t="s">
        <v>41</v>
      </c>
      <c r="Z663" t="s">
        <v>48</v>
      </c>
      <c r="AA663">
        <v>44867</v>
      </c>
      <c r="AB663" t="s">
        <v>4030</v>
      </c>
    </row>
    <row r="664" spans="1:30" x14ac:dyDescent="0.2">
      <c r="A664">
        <v>11002</v>
      </c>
      <c r="B664" t="s">
        <v>30</v>
      </c>
      <c r="C664" t="s">
        <v>292</v>
      </c>
      <c r="D664" t="s">
        <v>4516</v>
      </c>
      <c r="E664" t="s">
        <v>60</v>
      </c>
      <c r="G664" t="s">
        <v>4517</v>
      </c>
      <c r="H664" t="s">
        <v>4519</v>
      </c>
      <c r="I664" t="s">
        <v>4518</v>
      </c>
      <c r="J664" t="s">
        <v>4522</v>
      </c>
      <c r="K664" t="s">
        <v>4515</v>
      </c>
      <c r="L664" t="s">
        <v>673</v>
      </c>
      <c r="M664" t="s">
        <v>41</v>
      </c>
      <c r="N664">
        <v>84098</v>
      </c>
      <c r="P664">
        <v>40.748399691177902</v>
      </c>
      <c r="Q664">
        <v>-111.563123520367</v>
      </c>
      <c r="R664">
        <v>10</v>
      </c>
      <c r="U664" t="s">
        <v>4520</v>
      </c>
      <c r="V664" t="s">
        <v>4518</v>
      </c>
      <c r="W664" t="s">
        <v>4515</v>
      </c>
      <c r="X664" t="s">
        <v>673</v>
      </c>
      <c r="Y664" t="s">
        <v>41</v>
      </c>
      <c r="Z664" t="s">
        <v>48</v>
      </c>
      <c r="AA664">
        <v>45092</v>
      </c>
      <c r="AB664" t="s">
        <v>4521</v>
      </c>
    </row>
    <row r="665" spans="1:30" x14ac:dyDescent="0.2">
      <c r="A665">
        <v>11003</v>
      </c>
      <c r="B665" t="s">
        <v>30</v>
      </c>
      <c r="C665" t="s">
        <v>380</v>
      </c>
      <c r="D665" t="s">
        <v>4534</v>
      </c>
      <c r="E665" t="s">
        <v>60</v>
      </c>
      <c r="G665" t="s">
        <v>4031</v>
      </c>
      <c r="H665" t="s">
        <v>4535</v>
      </c>
      <c r="I665" t="s">
        <v>1784</v>
      </c>
      <c r="J665" t="s">
        <v>1781</v>
      </c>
      <c r="K665" t="s">
        <v>751</v>
      </c>
      <c r="L665" t="s">
        <v>752</v>
      </c>
      <c r="M665" t="s">
        <v>41</v>
      </c>
      <c r="N665">
        <v>63123</v>
      </c>
      <c r="O665" t="s">
        <v>1782</v>
      </c>
      <c r="P665">
        <v>38.525295041657202</v>
      </c>
      <c r="Q665">
        <v>-90.332958793253994</v>
      </c>
      <c r="R665">
        <v>2</v>
      </c>
      <c r="U665" t="s">
        <v>1783</v>
      </c>
      <c r="V665" t="s">
        <v>1784</v>
      </c>
      <c r="W665" t="s">
        <v>1786</v>
      </c>
      <c r="X665" t="s">
        <v>4533</v>
      </c>
      <c r="Y665" t="s">
        <v>1787</v>
      </c>
      <c r="Z665" t="s">
        <v>48</v>
      </c>
      <c r="AA665">
        <v>45092</v>
      </c>
    </row>
    <row r="666" spans="1:30" x14ac:dyDescent="0.2">
      <c r="A666">
        <v>11004</v>
      </c>
      <c r="B666" t="s">
        <v>30</v>
      </c>
      <c r="C666" t="s">
        <v>380</v>
      </c>
      <c r="D666" t="s">
        <v>4529</v>
      </c>
      <c r="E666" t="s">
        <v>60</v>
      </c>
      <c r="G666" t="s">
        <v>4031</v>
      </c>
      <c r="H666" t="s">
        <v>4524</v>
      </c>
      <c r="I666" t="s">
        <v>4528</v>
      </c>
      <c r="J666" t="s">
        <v>4526</v>
      </c>
      <c r="K666" t="s">
        <v>4527</v>
      </c>
      <c r="L666" t="s">
        <v>673</v>
      </c>
      <c r="M666" t="s">
        <v>41</v>
      </c>
      <c r="N666">
        <v>84092</v>
      </c>
      <c r="O666" t="s">
        <v>4525</v>
      </c>
      <c r="P666">
        <v>40.565159328991598</v>
      </c>
      <c r="Q666">
        <v>-111.828788093254</v>
      </c>
      <c r="R666">
        <v>1</v>
      </c>
      <c r="U666" t="s">
        <v>4532</v>
      </c>
      <c r="V666" t="s">
        <v>4528</v>
      </c>
      <c r="W666" t="s">
        <v>4530</v>
      </c>
      <c r="X666" t="s">
        <v>4530</v>
      </c>
      <c r="Y666" t="s">
        <v>96</v>
      </c>
      <c r="Z666" t="s">
        <v>48</v>
      </c>
      <c r="AA666">
        <v>45092</v>
      </c>
      <c r="AB666" t="s">
        <v>4531</v>
      </c>
    </row>
    <row r="667" spans="1:30" x14ac:dyDescent="0.2">
      <c r="A667">
        <v>11005</v>
      </c>
      <c r="B667" t="s">
        <v>30</v>
      </c>
      <c r="C667" t="s">
        <v>292</v>
      </c>
      <c r="D667" t="s">
        <v>3245</v>
      </c>
      <c r="E667" t="s">
        <v>33</v>
      </c>
      <c r="G667" t="s">
        <v>2784</v>
      </c>
      <c r="H667" t="s">
        <v>2784</v>
      </c>
      <c r="I667" t="s">
        <v>3246</v>
      </c>
      <c r="J667" t="s">
        <v>3247</v>
      </c>
      <c r="K667" t="s">
        <v>3248</v>
      </c>
      <c r="L667" t="s">
        <v>24</v>
      </c>
      <c r="M667" t="s">
        <v>65</v>
      </c>
      <c r="N667" t="s">
        <v>3249</v>
      </c>
      <c r="O667" t="s">
        <v>3250</v>
      </c>
      <c r="P667">
        <v>45.445678276993903</v>
      </c>
      <c r="Q667">
        <v>-73.875020286826498</v>
      </c>
      <c r="U667" t="s">
        <v>3251</v>
      </c>
      <c r="V667" t="s">
        <v>3246</v>
      </c>
      <c r="W667" t="s">
        <v>3248</v>
      </c>
      <c r="X667" t="s">
        <v>24</v>
      </c>
      <c r="Y667" t="s">
        <v>65</v>
      </c>
      <c r="Z667" t="s">
        <v>48</v>
      </c>
      <c r="AA667">
        <v>44430</v>
      </c>
      <c r="AB667" t="s">
        <v>3252</v>
      </c>
    </row>
    <row r="668" spans="1:30" x14ac:dyDescent="0.2">
      <c r="A668">
        <v>11006</v>
      </c>
      <c r="B668" t="s">
        <v>30</v>
      </c>
      <c r="C668" t="s">
        <v>292</v>
      </c>
      <c r="D668" t="s">
        <v>3245</v>
      </c>
      <c r="E668" t="s">
        <v>33</v>
      </c>
      <c r="G668" t="s">
        <v>3253</v>
      </c>
      <c r="H668" t="s">
        <v>326</v>
      </c>
      <c r="I668" t="s">
        <v>3246</v>
      </c>
      <c r="J668" t="s">
        <v>3247</v>
      </c>
      <c r="K668" t="s">
        <v>3248</v>
      </c>
      <c r="L668" t="s">
        <v>24</v>
      </c>
      <c r="M668" t="s">
        <v>65</v>
      </c>
      <c r="N668" t="s">
        <v>3249</v>
      </c>
      <c r="O668" t="s">
        <v>3250</v>
      </c>
      <c r="P668">
        <v>45.445678276993903</v>
      </c>
      <c r="Q668">
        <v>-73.875020286826498</v>
      </c>
      <c r="U668" t="s">
        <v>3251</v>
      </c>
      <c r="V668" t="s">
        <v>3246</v>
      </c>
      <c r="W668" t="s">
        <v>3248</v>
      </c>
      <c r="X668" t="s">
        <v>24</v>
      </c>
      <c r="Y668" t="s">
        <v>65</v>
      </c>
      <c r="Z668" t="s">
        <v>48</v>
      </c>
      <c r="AA668">
        <v>44430</v>
      </c>
      <c r="AB668" t="s">
        <v>3252</v>
      </c>
    </row>
    <row r="669" spans="1:30" x14ac:dyDescent="0.2">
      <c r="A669">
        <v>11007</v>
      </c>
      <c r="B669" t="s">
        <v>30</v>
      </c>
      <c r="C669" t="s">
        <v>292</v>
      </c>
      <c r="D669" t="s">
        <v>3245</v>
      </c>
      <c r="E669" t="s">
        <v>33</v>
      </c>
      <c r="G669" t="s">
        <v>3253</v>
      </c>
      <c r="H669" t="s">
        <v>347</v>
      </c>
      <c r="I669" t="s">
        <v>3246</v>
      </c>
      <c r="J669" t="s">
        <v>3247</v>
      </c>
      <c r="K669" t="s">
        <v>3248</v>
      </c>
      <c r="L669" t="s">
        <v>24</v>
      </c>
      <c r="M669" t="s">
        <v>65</v>
      </c>
      <c r="N669" t="s">
        <v>3249</v>
      </c>
      <c r="O669" t="s">
        <v>3250</v>
      </c>
      <c r="P669">
        <v>45.445678276993903</v>
      </c>
      <c r="Q669">
        <v>-73.875020286826498</v>
      </c>
      <c r="U669" t="s">
        <v>3251</v>
      </c>
      <c r="V669" t="s">
        <v>3246</v>
      </c>
      <c r="W669" t="s">
        <v>3248</v>
      </c>
      <c r="X669" t="s">
        <v>24</v>
      </c>
      <c r="Y669" t="s">
        <v>65</v>
      </c>
      <c r="Z669" t="s">
        <v>48</v>
      </c>
      <c r="AA669">
        <v>44430</v>
      </c>
      <c r="AB669" t="s">
        <v>3252</v>
      </c>
    </row>
    <row r="670" spans="1:30" x14ac:dyDescent="0.2">
      <c r="A670">
        <v>11008</v>
      </c>
      <c r="B670" t="s">
        <v>30</v>
      </c>
      <c r="C670" t="s">
        <v>292</v>
      </c>
      <c r="D670" t="s">
        <v>3245</v>
      </c>
      <c r="E670" t="s">
        <v>33</v>
      </c>
      <c r="G670" t="s">
        <v>3253</v>
      </c>
      <c r="H670" t="s">
        <v>358</v>
      </c>
      <c r="I670" t="s">
        <v>3246</v>
      </c>
      <c r="J670" t="s">
        <v>3247</v>
      </c>
      <c r="K670" t="s">
        <v>3248</v>
      </c>
      <c r="L670" t="s">
        <v>24</v>
      </c>
      <c r="M670" t="s">
        <v>65</v>
      </c>
      <c r="N670" t="s">
        <v>3249</v>
      </c>
      <c r="O670" t="s">
        <v>3250</v>
      </c>
      <c r="P670">
        <v>45.445678276993903</v>
      </c>
      <c r="Q670">
        <v>-73.875020286826498</v>
      </c>
      <c r="U670" t="s">
        <v>3251</v>
      </c>
      <c r="V670" t="s">
        <v>3246</v>
      </c>
      <c r="W670" t="s">
        <v>3248</v>
      </c>
      <c r="X670" t="s">
        <v>24</v>
      </c>
      <c r="Y670" t="s">
        <v>65</v>
      </c>
      <c r="Z670" t="s">
        <v>48</v>
      </c>
      <c r="AA670">
        <v>44430</v>
      </c>
      <c r="AB670" t="s">
        <v>3252</v>
      </c>
    </row>
    <row r="671" spans="1:30" x14ac:dyDescent="0.2">
      <c r="A671">
        <v>11009</v>
      </c>
      <c r="B671" t="s">
        <v>30</v>
      </c>
      <c r="C671" t="s">
        <v>292</v>
      </c>
      <c r="D671" t="s">
        <v>3245</v>
      </c>
      <c r="E671" t="s">
        <v>33</v>
      </c>
      <c r="G671" t="s">
        <v>3253</v>
      </c>
      <c r="H671" t="s">
        <v>735</v>
      </c>
      <c r="I671" t="s">
        <v>3246</v>
      </c>
      <c r="J671" t="s">
        <v>3247</v>
      </c>
      <c r="K671" t="s">
        <v>3248</v>
      </c>
      <c r="L671" t="s">
        <v>24</v>
      </c>
      <c r="M671" t="s">
        <v>65</v>
      </c>
      <c r="N671" t="s">
        <v>3249</v>
      </c>
      <c r="O671" t="s">
        <v>3250</v>
      </c>
      <c r="P671">
        <v>45.445678276993903</v>
      </c>
      <c r="Q671">
        <v>-73.875020286826498</v>
      </c>
      <c r="U671" t="s">
        <v>3251</v>
      </c>
      <c r="V671" t="s">
        <v>3246</v>
      </c>
      <c r="W671" t="s">
        <v>3248</v>
      </c>
      <c r="X671" t="s">
        <v>24</v>
      </c>
      <c r="Y671" t="s">
        <v>65</v>
      </c>
      <c r="Z671" t="s">
        <v>48</v>
      </c>
      <c r="AA671">
        <v>44430</v>
      </c>
      <c r="AB671" t="s">
        <v>3252</v>
      </c>
    </row>
    <row r="672" spans="1:30" x14ac:dyDescent="0.2">
      <c r="A672">
        <v>11010</v>
      </c>
      <c r="B672" t="s">
        <v>30</v>
      </c>
      <c r="C672" t="s">
        <v>292</v>
      </c>
      <c r="D672" t="s">
        <v>3245</v>
      </c>
      <c r="E672" t="s">
        <v>33</v>
      </c>
      <c r="G672" t="s">
        <v>3254</v>
      </c>
      <c r="H672" t="s">
        <v>3255</v>
      </c>
      <c r="I672" t="s">
        <v>3246</v>
      </c>
      <c r="J672" t="s">
        <v>3247</v>
      </c>
      <c r="K672" t="s">
        <v>3248</v>
      </c>
      <c r="L672" t="s">
        <v>24</v>
      </c>
      <c r="M672" t="s">
        <v>65</v>
      </c>
      <c r="N672" t="s">
        <v>3249</v>
      </c>
      <c r="O672" t="s">
        <v>3250</v>
      </c>
      <c r="P672">
        <v>45.445678276993903</v>
      </c>
      <c r="Q672">
        <v>-73.875020286826498</v>
      </c>
      <c r="U672" t="s">
        <v>3251</v>
      </c>
      <c r="V672" t="s">
        <v>3246</v>
      </c>
      <c r="W672" t="s">
        <v>3248</v>
      </c>
      <c r="X672" t="s">
        <v>24</v>
      </c>
      <c r="Y672" t="s">
        <v>65</v>
      </c>
      <c r="Z672" t="s">
        <v>48</v>
      </c>
      <c r="AA672">
        <v>44430</v>
      </c>
      <c r="AB672" t="s">
        <v>3252</v>
      </c>
    </row>
    <row r="673" spans="1:29" x14ac:dyDescent="0.2">
      <c r="A673">
        <v>11011</v>
      </c>
      <c r="B673" t="s">
        <v>30</v>
      </c>
      <c r="C673" t="s">
        <v>292</v>
      </c>
      <c r="D673" t="s">
        <v>3256</v>
      </c>
      <c r="E673" t="s">
        <v>33</v>
      </c>
      <c r="G673" t="s">
        <v>658</v>
      </c>
      <c r="H673" t="s">
        <v>735</v>
      </c>
      <c r="I673" t="s">
        <v>3257</v>
      </c>
      <c r="J673" t="s">
        <v>3258</v>
      </c>
      <c r="K673" t="s">
        <v>3259</v>
      </c>
      <c r="L673" t="s">
        <v>0</v>
      </c>
      <c r="M673" t="s">
        <v>41</v>
      </c>
      <c r="N673">
        <v>83858</v>
      </c>
      <c r="O673" t="s">
        <v>3260</v>
      </c>
      <c r="P673">
        <v>47.799529447804503</v>
      </c>
      <c r="Q673">
        <v>-116.890487086329</v>
      </c>
      <c r="R673">
        <v>20</v>
      </c>
      <c r="U673" t="s">
        <v>3261</v>
      </c>
      <c r="V673" t="s">
        <v>3262</v>
      </c>
      <c r="W673" t="s">
        <v>3259</v>
      </c>
      <c r="X673" t="s">
        <v>0</v>
      </c>
      <c r="Y673" t="s">
        <v>41</v>
      </c>
      <c r="Z673" t="s">
        <v>48</v>
      </c>
      <c r="AA673">
        <v>44435</v>
      </c>
      <c r="AB673" t="s">
        <v>3263</v>
      </c>
    </row>
    <row r="674" spans="1:29" x14ac:dyDescent="0.2">
      <c r="A674">
        <v>11012</v>
      </c>
      <c r="B674" t="s">
        <v>30</v>
      </c>
      <c r="C674" t="s">
        <v>292</v>
      </c>
      <c r="D674" t="s">
        <v>3256</v>
      </c>
      <c r="E674" t="s">
        <v>33</v>
      </c>
      <c r="G674" t="s">
        <v>669</v>
      </c>
      <c r="H674" t="s">
        <v>648</v>
      </c>
      <c r="I674" t="s">
        <v>3257</v>
      </c>
      <c r="J674" t="s">
        <v>3258</v>
      </c>
      <c r="K674" t="s">
        <v>3259</v>
      </c>
      <c r="L674" t="s">
        <v>0</v>
      </c>
      <c r="M674" t="s">
        <v>41</v>
      </c>
      <c r="N674">
        <v>83858</v>
      </c>
      <c r="O674" t="s">
        <v>3260</v>
      </c>
      <c r="P674">
        <v>47.799529447804503</v>
      </c>
      <c r="Q674">
        <v>-116.890487086329</v>
      </c>
      <c r="R674">
        <v>20</v>
      </c>
      <c r="U674" t="s">
        <v>3261</v>
      </c>
      <c r="V674" t="s">
        <v>3262</v>
      </c>
      <c r="W674" t="s">
        <v>3259</v>
      </c>
      <c r="X674" t="s">
        <v>0</v>
      </c>
      <c r="Y674" t="s">
        <v>41</v>
      </c>
      <c r="Z674" t="s">
        <v>48</v>
      </c>
      <c r="AA674">
        <v>44435</v>
      </c>
      <c r="AB674" t="s">
        <v>3263</v>
      </c>
    </row>
    <row r="675" spans="1:29" x14ac:dyDescent="0.2">
      <c r="A675">
        <v>11013</v>
      </c>
      <c r="B675" t="s">
        <v>30</v>
      </c>
      <c r="C675" t="s">
        <v>292</v>
      </c>
      <c r="D675" t="s">
        <v>3256</v>
      </c>
      <c r="E675" t="s">
        <v>33</v>
      </c>
      <c r="G675" t="s">
        <v>855</v>
      </c>
      <c r="H675" t="s">
        <v>326</v>
      </c>
      <c r="I675" t="s">
        <v>3257</v>
      </c>
      <c r="J675" t="s">
        <v>3258</v>
      </c>
      <c r="K675" t="s">
        <v>3259</v>
      </c>
      <c r="L675" t="s">
        <v>0</v>
      </c>
      <c r="M675" t="s">
        <v>41</v>
      </c>
      <c r="N675">
        <v>83858</v>
      </c>
      <c r="O675" t="s">
        <v>3260</v>
      </c>
      <c r="P675">
        <v>47.799529447804503</v>
      </c>
      <c r="Q675">
        <v>-116.890487086329</v>
      </c>
      <c r="R675">
        <v>20</v>
      </c>
      <c r="U675" t="s">
        <v>3261</v>
      </c>
      <c r="V675" t="s">
        <v>3262</v>
      </c>
      <c r="W675" t="s">
        <v>3259</v>
      </c>
      <c r="X675" t="s">
        <v>0</v>
      </c>
      <c r="Y675" t="s">
        <v>41</v>
      </c>
      <c r="Z675" t="s">
        <v>48</v>
      </c>
      <c r="AA675">
        <v>44435</v>
      </c>
      <c r="AB675" t="s">
        <v>3263</v>
      </c>
    </row>
    <row r="676" spans="1:29" x14ac:dyDescent="0.2">
      <c r="A676">
        <v>11014</v>
      </c>
      <c r="B676" t="s">
        <v>30</v>
      </c>
      <c r="C676" t="s">
        <v>292</v>
      </c>
      <c r="D676" t="s">
        <v>3256</v>
      </c>
      <c r="E676" t="s">
        <v>33</v>
      </c>
      <c r="G676" t="s">
        <v>855</v>
      </c>
      <c r="H676" t="s">
        <v>358</v>
      </c>
      <c r="I676" t="s">
        <v>3257</v>
      </c>
      <c r="J676" t="s">
        <v>3258</v>
      </c>
      <c r="K676" t="s">
        <v>3259</v>
      </c>
      <c r="L676" t="s">
        <v>0</v>
      </c>
      <c r="M676" t="s">
        <v>41</v>
      </c>
      <c r="N676">
        <v>83858</v>
      </c>
      <c r="O676" t="s">
        <v>3260</v>
      </c>
      <c r="P676">
        <v>47.799529447804503</v>
      </c>
      <c r="Q676">
        <v>-116.890487086329</v>
      </c>
      <c r="R676">
        <v>20</v>
      </c>
      <c r="U676" t="s">
        <v>3261</v>
      </c>
      <c r="V676" t="s">
        <v>3262</v>
      </c>
      <c r="W676" t="s">
        <v>3259</v>
      </c>
      <c r="X676" t="s">
        <v>0</v>
      </c>
      <c r="Y676" t="s">
        <v>41</v>
      </c>
      <c r="Z676" t="s">
        <v>48</v>
      </c>
      <c r="AA676">
        <v>44435</v>
      </c>
      <c r="AB676" t="s">
        <v>3263</v>
      </c>
    </row>
    <row r="677" spans="1:29" x14ac:dyDescent="0.2">
      <c r="A677">
        <v>11015</v>
      </c>
      <c r="B677" t="s">
        <v>30</v>
      </c>
      <c r="C677" t="s">
        <v>292</v>
      </c>
      <c r="D677" t="s">
        <v>3256</v>
      </c>
      <c r="E677" t="s">
        <v>33</v>
      </c>
      <c r="G677" t="s">
        <v>855</v>
      </c>
      <c r="H677" t="s">
        <v>735</v>
      </c>
      <c r="I677" t="s">
        <v>3257</v>
      </c>
      <c r="J677" t="s">
        <v>3258</v>
      </c>
      <c r="K677" t="s">
        <v>3259</v>
      </c>
      <c r="L677" t="s">
        <v>0</v>
      </c>
      <c r="M677" t="s">
        <v>41</v>
      </c>
      <c r="N677">
        <v>83858</v>
      </c>
      <c r="O677" t="s">
        <v>3260</v>
      </c>
      <c r="P677">
        <v>47.799529447804503</v>
      </c>
      <c r="Q677">
        <v>-116.890487086329</v>
      </c>
      <c r="R677">
        <v>20</v>
      </c>
      <c r="U677" t="s">
        <v>3261</v>
      </c>
      <c r="V677" t="s">
        <v>3262</v>
      </c>
      <c r="W677" t="s">
        <v>3259</v>
      </c>
      <c r="X677" t="s">
        <v>0</v>
      </c>
      <c r="Y677" t="s">
        <v>41</v>
      </c>
      <c r="Z677" t="s">
        <v>48</v>
      </c>
      <c r="AA677">
        <v>44435</v>
      </c>
      <c r="AB677" t="s">
        <v>3263</v>
      </c>
    </row>
    <row r="678" spans="1:29" x14ac:dyDescent="0.2">
      <c r="A678">
        <v>11016</v>
      </c>
      <c r="B678" t="s">
        <v>30</v>
      </c>
      <c r="C678" t="s">
        <v>292</v>
      </c>
      <c r="D678" t="s">
        <v>3256</v>
      </c>
      <c r="E678" t="s">
        <v>33</v>
      </c>
      <c r="G678" t="s">
        <v>855</v>
      </c>
      <c r="H678" t="s">
        <v>648</v>
      </c>
      <c r="I678" t="s">
        <v>3257</v>
      </c>
      <c r="J678" t="s">
        <v>3258</v>
      </c>
      <c r="K678" t="s">
        <v>3259</v>
      </c>
      <c r="L678" t="s">
        <v>0</v>
      </c>
      <c r="M678" t="s">
        <v>41</v>
      </c>
      <c r="N678">
        <v>83858</v>
      </c>
      <c r="O678" t="s">
        <v>3260</v>
      </c>
      <c r="P678">
        <v>47.799529447804503</v>
      </c>
      <c r="Q678">
        <v>-116.890487086329</v>
      </c>
      <c r="R678">
        <v>20</v>
      </c>
      <c r="U678" t="s">
        <v>3261</v>
      </c>
      <c r="V678" t="s">
        <v>3262</v>
      </c>
      <c r="W678" t="s">
        <v>3259</v>
      </c>
      <c r="X678" t="s">
        <v>0</v>
      </c>
      <c r="Y678" t="s">
        <v>41</v>
      </c>
      <c r="Z678" t="s">
        <v>48</v>
      </c>
      <c r="AA678">
        <v>44435</v>
      </c>
      <c r="AB678" t="s">
        <v>3263</v>
      </c>
    </row>
    <row r="679" spans="1:29" x14ac:dyDescent="0.2">
      <c r="A679">
        <v>11017</v>
      </c>
      <c r="B679" t="s">
        <v>30</v>
      </c>
      <c r="C679" t="s">
        <v>292</v>
      </c>
      <c r="D679" t="s">
        <v>3256</v>
      </c>
      <c r="E679" t="s">
        <v>33</v>
      </c>
      <c r="G679" t="s">
        <v>3264</v>
      </c>
      <c r="H679" t="s">
        <v>3265</v>
      </c>
      <c r="I679" t="s">
        <v>3257</v>
      </c>
      <c r="J679" t="s">
        <v>3258</v>
      </c>
      <c r="K679" t="s">
        <v>3259</v>
      </c>
      <c r="L679" t="s">
        <v>0</v>
      </c>
      <c r="M679" t="s">
        <v>41</v>
      </c>
      <c r="N679">
        <v>83858</v>
      </c>
      <c r="O679" t="s">
        <v>3260</v>
      </c>
      <c r="P679">
        <v>47.799529447804503</v>
      </c>
      <c r="Q679">
        <v>-116.890487086329</v>
      </c>
      <c r="R679">
        <v>20</v>
      </c>
      <c r="U679" t="s">
        <v>3261</v>
      </c>
      <c r="V679" t="s">
        <v>3262</v>
      </c>
      <c r="W679" t="s">
        <v>3259</v>
      </c>
      <c r="X679" t="s">
        <v>0</v>
      </c>
      <c r="Y679" t="s">
        <v>41</v>
      </c>
      <c r="Z679" t="s">
        <v>48</v>
      </c>
      <c r="AA679">
        <v>44435</v>
      </c>
      <c r="AB679" t="s">
        <v>3263</v>
      </c>
    </row>
    <row r="680" spans="1:29" x14ac:dyDescent="0.2">
      <c r="A680">
        <v>11018</v>
      </c>
      <c r="B680" t="s">
        <v>30</v>
      </c>
      <c r="C680" t="s">
        <v>292</v>
      </c>
      <c r="D680" t="s">
        <v>1713</v>
      </c>
      <c r="E680" t="s">
        <v>60</v>
      </c>
      <c r="G680" t="s">
        <v>678</v>
      </c>
      <c r="H680" t="s">
        <v>648</v>
      </c>
      <c r="I680" t="s">
        <v>1714</v>
      </c>
      <c r="J680" t="s">
        <v>1715</v>
      </c>
      <c r="K680" t="s">
        <v>1716</v>
      </c>
      <c r="L680" t="s">
        <v>392</v>
      </c>
      <c r="M680" t="s">
        <v>41</v>
      </c>
      <c r="N680">
        <v>92688</v>
      </c>
      <c r="O680" t="s">
        <v>3266</v>
      </c>
      <c r="P680">
        <v>33.637099394388102</v>
      </c>
      <c r="Q680">
        <v>-117.602319545141</v>
      </c>
      <c r="R680">
        <v>30</v>
      </c>
      <c r="U680" t="s">
        <v>1718</v>
      </c>
      <c r="V680" t="s">
        <v>1719</v>
      </c>
      <c r="W680" t="s">
        <v>1716</v>
      </c>
      <c r="X680" t="s">
        <v>392</v>
      </c>
      <c r="Y680" t="s">
        <v>41</v>
      </c>
      <c r="Z680" t="s">
        <v>48</v>
      </c>
      <c r="AA680">
        <v>44435</v>
      </c>
      <c r="AB680" t="s">
        <v>3267</v>
      </c>
    </row>
    <row r="681" spans="1:29" x14ac:dyDescent="0.2">
      <c r="A681">
        <v>3000</v>
      </c>
      <c r="B681" t="s">
        <v>58</v>
      </c>
      <c r="C681" t="s">
        <v>292</v>
      </c>
      <c r="D681" t="s">
        <v>4142</v>
      </c>
      <c r="E681" t="s">
        <v>60</v>
      </c>
      <c r="F681" t="s">
        <v>4143</v>
      </c>
      <c r="G681" t="s">
        <v>3750</v>
      </c>
      <c r="H681" t="s">
        <v>4144</v>
      </c>
      <c r="I681" t="s">
        <v>4145</v>
      </c>
      <c r="J681" t="s">
        <v>4024</v>
      </c>
      <c r="K681" t="s">
        <v>1776</v>
      </c>
      <c r="L681" t="s">
        <v>848</v>
      </c>
      <c r="M681" t="s">
        <v>41</v>
      </c>
      <c r="N681">
        <v>85706</v>
      </c>
      <c r="P681">
        <v>32.1352471838158</v>
      </c>
      <c r="Q681">
        <v>-110.919408557889</v>
      </c>
      <c r="R681">
        <v>11</v>
      </c>
      <c r="S681">
        <v>10</v>
      </c>
      <c r="T681" t="s">
        <v>3300</v>
      </c>
      <c r="U681" t="s">
        <v>4147</v>
      </c>
      <c r="V681" t="s">
        <v>4145</v>
      </c>
      <c r="W681" t="s">
        <v>1776</v>
      </c>
      <c r="X681" t="s">
        <v>848</v>
      </c>
      <c r="Y681" t="s">
        <v>41</v>
      </c>
      <c r="Z681" t="s">
        <v>48</v>
      </c>
      <c r="AA681">
        <v>44892</v>
      </c>
      <c r="AB681" t="s">
        <v>4148</v>
      </c>
      <c r="AC681" t="s">
        <v>4149</v>
      </c>
    </row>
    <row r="682" spans="1:29" x14ac:dyDescent="0.2">
      <c r="A682">
        <v>3001</v>
      </c>
      <c r="B682" t="s">
        <v>58</v>
      </c>
      <c r="C682" t="s">
        <v>292</v>
      </c>
      <c r="D682" t="s">
        <v>2519</v>
      </c>
      <c r="E682" t="s">
        <v>2520</v>
      </c>
      <c r="F682" t="s">
        <v>2521</v>
      </c>
      <c r="G682" t="s">
        <v>2522</v>
      </c>
      <c r="H682" t="s">
        <v>4139</v>
      </c>
      <c r="I682" t="s">
        <v>2523</v>
      </c>
      <c r="J682" t="s">
        <v>2524</v>
      </c>
      <c r="K682" t="s">
        <v>2525</v>
      </c>
      <c r="L682" t="s">
        <v>1496</v>
      </c>
      <c r="M682" t="s">
        <v>41</v>
      </c>
      <c r="N682">
        <v>20742</v>
      </c>
      <c r="O682" t="s">
        <v>4146</v>
      </c>
      <c r="P682">
        <v>38.992705314830999</v>
      </c>
      <c r="Q682">
        <v>-76.938531547373998</v>
      </c>
      <c r="R682">
        <v>2</v>
      </c>
      <c r="U682" t="s">
        <v>2526</v>
      </c>
      <c r="V682" t="s">
        <v>2527</v>
      </c>
      <c r="W682" t="s">
        <v>2525</v>
      </c>
      <c r="X682" t="s">
        <v>1496</v>
      </c>
      <c r="Y682" t="s">
        <v>41</v>
      </c>
      <c r="Z682" t="s">
        <v>48</v>
      </c>
      <c r="AA682">
        <v>44888</v>
      </c>
      <c r="AB682" t="s">
        <v>4138</v>
      </c>
      <c r="AC682" t="s">
        <v>4043</v>
      </c>
    </row>
    <row r="683" spans="1:29" x14ac:dyDescent="0.2">
      <c r="A683">
        <v>3002</v>
      </c>
      <c r="B683" t="s">
        <v>30</v>
      </c>
      <c r="C683" t="s">
        <v>292</v>
      </c>
      <c r="D683" t="s">
        <v>1122</v>
      </c>
      <c r="E683" t="s">
        <v>33</v>
      </c>
      <c r="F683" t="s">
        <v>3268</v>
      </c>
      <c r="G683" t="s">
        <v>2522</v>
      </c>
      <c r="H683" t="s">
        <v>3269</v>
      </c>
      <c r="I683" t="s">
        <v>1124</v>
      </c>
      <c r="J683" t="s">
        <v>3270</v>
      </c>
      <c r="K683" t="s">
        <v>3271</v>
      </c>
      <c r="L683" t="s">
        <v>700</v>
      </c>
      <c r="M683" t="s">
        <v>41</v>
      </c>
      <c r="N683">
        <v>42029</v>
      </c>
      <c r="O683" t="s">
        <v>1127</v>
      </c>
      <c r="P683">
        <v>37.049776139148499</v>
      </c>
      <c r="Q683">
        <v>-88.366252687082607</v>
      </c>
      <c r="R683">
        <v>252</v>
      </c>
      <c r="U683" t="s">
        <v>1122</v>
      </c>
      <c r="V683" t="s">
        <v>1124</v>
      </c>
      <c r="W683" t="s">
        <v>1128</v>
      </c>
      <c r="X683" t="s">
        <v>494</v>
      </c>
      <c r="Y683" t="s">
        <v>41</v>
      </c>
      <c r="Z683" t="s">
        <v>48</v>
      </c>
      <c r="AA683">
        <v>44776</v>
      </c>
      <c r="AB683" t="s">
        <v>3272</v>
      </c>
    </row>
    <row r="684" spans="1:29" x14ac:dyDescent="0.2">
      <c r="A684">
        <v>3003</v>
      </c>
      <c r="B684" t="s">
        <v>30</v>
      </c>
      <c r="C684" t="s">
        <v>292</v>
      </c>
      <c r="D684" t="s">
        <v>1122</v>
      </c>
      <c r="E684" t="s">
        <v>33</v>
      </c>
      <c r="F684" t="s">
        <v>1123</v>
      </c>
      <c r="G684" t="s">
        <v>2522</v>
      </c>
      <c r="H684" t="s">
        <v>1130</v>
      </c>
      <c r="I684" t="s">
        <v>1124</v>
      </c>
      <c r="J684" t="s">
        <v>1125</v>
      </c>
      <c r="K684" t="s">
        <v>1126</v>
      </c>
      <c r="L684" t="s">
        <v>730</v>
      </c>
      <c r="M684" t="s">
        <v>41</v>
      </c>
      <c r="N684">
        <v>53226</v>
      </c>
      <c r="O684" t="s">
        <v>3273</v>
      </c>
      <c r="P684">
        <v>43.046096428291399</v>
      </c>
      <c r="Q684">
        <v>-88.054938126525101</v>
      </c>
      <c r="U684" t="s">
        <v>1122</v>
      </c>
      <c r="V684" t="s">
        <v>1124</v>
      </c>
      <c r="W684" t="s">
        <v>1128</v>
      </c>
      <c r="X684" t="s">
        <v>494</v>
      </c>
      <c r="Y684" t="s">
        <v>41</v>
      </c>
      <c r="Z684" t="s">
        <v>48</v>
      </c>
      <c r="AA684">
        <v>44776</v>
      </c>
      <c r="AB684" t="s">
        <v>3274</v>
      </c>
    </row>
    <row r="685" spans="1:29" x14ac:dyDescent="0.2">
      <c r="A685">
        <v>3004</v>
      </c>
      <c r="B685" t="s">
        <v>30</v>
      </c>
      <c r="C685" t="s">
        <v>292</v>
      </c>
      <c r="D685" t="s">
        <v>3275</v>
      </c>
      <c r="E685" t="s">
        <v>3276</v>
      </c>
      <c r="F685" t="s">
        <v>3277</v>
      </c>
      <c r="G685" t="s">
        <v>3278</v>
      </c>
      <c r="H685" t="s">
        <v>3279</v>
      </c>
      <c r="I685" t="s">
        <v>3280</v>
      </c>
      <c r="J685" t="s">
        <v>3281</v>
      </c>
      <c r="K685" t="s">
        <v>3282</v>
      </c>
      <c r="L685" t="s">
        <v>128</v>
      </c>
      <c r="M685" t="s">
        <v>65</v>
      </c>
      <c r="N685" t="s">
        <v>3457</v>
      </c>
      <c r="O685" t="s">
        <v>3283</v>
      </c>
      <c r="P685">
        <v>30.04</v>
      </c>
      <c r="Q685">
        <v>-94</v>
      </c>
      <c r="U685" t="s">
        <v>3277</v>
      </c>
      <c r="V685" t="s">
        <v>3280</v>
      </c>
      <c r="W685" t="s">
        <v>3284</v>
      </c>
      <c r="X685" t="s">
        <v>3285</v>
      </c>
      <c r="Y685" t="s">
        <v>3286</v>
      </c>
      <c r="Z685" t="s">
        <v>71</v>
      </c>
      <c r="AA685">
        <v>44755</v>
      </c>
      <c r="AB685" t="s">
        <v>3287</v>
      </c>
    </row>
    <row r="686" spans="1:29" x14ac:dyDescent="0.2">
      <c r="A686">
        <v>3005</v>
      </c>
      <c r="B686" t="s">
        <v>30</v>
      </c>
      <c r="C686" t="s">
        <v>292</v>
      </c>
      <c r="D686" t="s">
        <v>341</v>
      </c>
      <c r="E686" t="s">
        <v>60</v>
      </c>
      <c r="F686" t="s">
        <v>3288</v>
      </c>
      <c r="G686" t="s">
        <v>3289</v>
      </c>
      <c r="H686" t="s">
        <v>3290</v>
      </c>
      <c r="I686" t="s">
        <v>336</v>
      </c>
      <c r="J686" t="s">
        <v>4406</v>
      </c>
      <c r="K686" t="s">
        <v>3288</v>
      </c>
      <c r="L686" t="s">
        <v>2268</v>
      </c>
      <c r="M686" t="s">
        <v>41</v>
      </c>
      <c r="N686">
        <v>70734</v>
      </c>
      <c r="O686" t="s">
        <v>3291</v>
      </c>
      <c r="P686">
        <v>30.1901518954691</v>
      </c>
      <c r="Q686">
        <v>-91.011508117941801</v>
      </c>
      <c r="R686">
        <v>2200</v>
      </c>
      <c r="U686" t="s">
        <v>341</v>
      </c>
      <c r="V686" t="s">
        <v>336</v>
      </c>
      <c r="W686" t="s">
        <v>3292</v>
      </c>
      <c r="X686" t="s">
        <v>3292</v>
      </c>
      <c r="Y686" t="s">
        <v>541</v>
      </c>
      <c r="Z686" t="s">
        <v>48</v>
      </c>
      <c r="AA686">
        <v>45090</v>
      </c>
      <c r="AB686" t="s">
        <v>3293</v>
      </c>
      <c r="AC686" t="s">
        <v>3294</v>
      </c>
    </row>
    <row r="687" spans="1:29" x14ac:dyDescent="0.2">
      <c r="A687">
        <v>3006</v>
      </c>
      <c r="B687" t="s">
        <v>30</v>
      </c>
      <c r="C687" t="s">
        <v>292</v>
      </c>
      <c r="D687" t="s">
        <v>3295</v>
      </c>
      <c r="E687" t="s">
        <v>33</v>
      </c>
      <c r="F687" t="s">
        <v>3295</v>
      </c>
      <c r="G687" t="s">
        <v>2549</v>
      </c>
      <c r="H687" t="s">
        <v>4013</v>
      </c>
      <c r="I687" t="s">
        <v>3296</v>
      </c>
      <c r="J687" t="s">
        <v>4022</v>
      </c>
      <c r="K687" t="s">
        <v>4015</v>
      </c>
      <c r="L687" t="s">
        <v>2268</v>
      </c>
      <c r="M687" t="s">
        <v>41</v>
      </c>
      <c r="N687">
        <v>70522</v>
      </c>
      <c r="O687" t="s">
        <v>4016</v>
      </c>
      <c r="P687">
        <v>29.682028224720899</v>
      </c>
      <c r="Q687">
        <v>-91.456384674051804</v>
      </c>
      <c r="R687">
        <v>150</v>
      </c>
      <c r="U687" t="s">
        <v>3295</v>
      </c>
      <c r="V687" t="s">
        <v>3296</v>
      </c>
      <c r="W687" t="s">
        <v>3298</v>
      </c>
      <c r="X687" t="s">
        <v>916</v>
      </c>
      <c r="Y687" t="s">
        <v>41</v>
      </c>
      <c r="Z687" t="s">
        <v>48</v>
      </c>
      <c r="AA687">
        <v>44865</v>
      </c>
      <c r="AB687" t="s">
        <v>1362</v>
      </c>
    </row>
    <row r="688" spans="1:29" x14ac:dyDescent="0.2">
      <c r="A688">
        <v>3007</v>
      </c>
      <c r="B688" t="s">
        <v>30</v>
      </c>
      <c r="C688" t="s">
        <v>292</v>
      </c>
      <c r="D688" t="s">
        <v>3301</v>
      </c>
      <c r="E688" t="s">
        <v>60</v>
      </c>
      <c r="F688" t="s">
        <v>3302</v>
      </c>
      <c r="G688" t="s">
        <v>2522</v>
      </c>
      <c r="H688" t="s">
        <v>2549</v>
      </c>
      <c r="I688" t="s">
        <v>3303</v>
      </c>
      <c r="J688" t="s">
        <v>3304</v>
      </c>
      <c r="K688" t="s">
        <v>954</v>
      </c>
      <c r="L688" t="s">
        <v>739</v>
      </c>
      <c r="M688" t="s">
        <v>41</v>
      </c>
      <c r="N688">
        <v>78737</v>
      </c>
      <c r="O688" t="s">
        <v>3305</v>
      </c>
      <c r="P688">
        <v>30.228820750892702</v>
      </c>
      <c r="Q688">
        <v>-98.004790402596797</v>
      </c>
      <c r="R688">
        <v>22</v>
      </c>
      <c r="S688">
        <v>3</v>
      </c>
      <c r="T688" t="s">
        <v>3308</v>
      </c>
      <c r="U688" t="s">
        <v>3301</v>
      </c>
      <c r="V688" t="s">
        <v>3303</v>
      </c>
      <c r="W688" t="s">
        <v>3306</v>
      </c>
      <c r="X688" t="s">
        <v>739</v>
      </c>
      <c r="Y688" t="s">
        <v>41</v>
      </c>
      <c r="Z688" t="s">
        <v>48</v>
      </c>
      <c r="AA688">
        <v>44776</v>
      </c>
      <c r="AB688" t="s">
        <v>3307</v>
      </c>
    </row>
    <row r="689" spans="1:29" x14ac:dyDescent="0.2">
      <c r="A689">
        <v>3008</v>
      </c>
      <c r="B689" t="s">
        <v>58</v>
      </c>
      <c r="C689" t="s">
        <v>292</v>
      </c>
      <c r="D689" t="s">
        <v>3825</v>
      </c>
      <c r="E689" t="s">
        <v>33</v>
      </c>
      <c r="F689" t="s">
        <v>2738</v>
      </c>
      <c r="G689" t="s">
        <v>3750</v>
      </c>
      <c r="H689" t="s">
        <v>3826</v>
      </c>
      <c r="I689" t="s">
        <v>3827</v>
      </c>
      <c r="J689" t="s">
        <v>3828</v>
      </c>
      <c r="K689" t="s">
        <v>3829</v>
      </c>
      <c r="L689" t="s">
        <v>626</v>
      </c>
      <c r="M689" t="s">
        <v>41</v>
      </c>
      <c r="N689">
        <v>47449</v>
      </c>
      <c r="O689" t="s">
        <v>2062</v>
      </c>
      <c r="P689">
        <v>38.904471818180298</v>
      </c>
      <c r="Q689">
        <v>-86.9193165602899</v>
      </c>
      <c r="R689">
        <v>16</v>
      </c>
      <c r="U689" t="s">
        <v>3825</v>
      </c>
      <c r="V689" t="s">
        <v>3827</v>
      </c>
      <c r="W689" t="s">
        <v>3830</v>
      </c>
      <c r="X689" t="s">
        <v>443</v>
      </c>
      <c r="Y689" t="s">
        <v>41</v>
      </c>
      <c r="Z689" t="s">
        <v>48</v>
      </c>
      <c r="AA689">
        <v>44888</v>
      </c>
      <c r="AB689" t="s">
        <v>3831</v>
      </c>
      <c r="AC689" t="s">
        <v>4045</v>
      </c>
    </row>
    <row r="690" spans="1:29" x14ac:dyDescent="0.2">
      <c r="A690">
        <v>3009</v>
      </c>
      <c r="B690" t="s">
        <v>30</v>
      </c>
      <c r="C690" t="s">
        <v>292</v>
      </c>
      <c r="D690" t="s">
        <v>2555</v>
      </c>
      <c r="E690" t="s">
        <v>33</v>
      </c>
      <c r="F690" t="s">
        <v>3309</v>
      </c>
      <c r="G690" t="s">
        <v>2522</v>
      </c>
      <c r="H690" t="s">
        <v>2549</v>
      </c>
      <c r="I690" t="s">
        <v>2556</v>
      </c>
      <c r="J690" t="s">
        <v>3310</v>
      </c>
      <c r="K690" t="s">
        <v>3311</v>
      </c>
      <c r="L690" t="s">
        <v>739</v>
      </c>
      <c r="M690" t="s">
        <v>41</v>
      </c>
      <c r="N690">
        <v>79065</v>
      </c>
      <c r="O690" t="s">
        <v>3312</v>
      </c>
      <c r="P690">
        <v>35.5102384491897</v>
      </c>
      <c r="Q690">
        <v>-101.014396617812</v>
      </c>
      <c r="R690">
        <v>100</v>
      </c>
      <c r="U690" t="s">
        <v>2555</v>
      </c>
      <c r="V690" t="s">
        <v>2556</v>
      </c>
      <c r="W690" t="s">
        <v>1532</v>
      </c>
      <c r="X690" t="s">
        <v>332</v>
      </c>
      <c r="Y690" t="s">
        <v>41</v>
      </c>
      <c r="Z690" t="s">
        <v>48</v>
      </c>
      <c r="AA690">
        <v>44776</v>
      </c>
      <c r="AB690" t="s">
        <v>3313</v>
      </c>
      <c r="AC690" t="s">
        <v>3314</v>
      </c>
    </row>
    <row r="691" spans="1:29" x14ac:dyDescent="0.2">
      <c r="A691">
        <v>3010</v>
      </c>
      <c r="B691" t="s">
        <v>30</v>
      </c>
      <c r="C691" t="s">
        <v>292</v>
      </c>
      <c r="D691" t="s">
        <v>3315</v>
      </c>
      <c r="E691" t="s">
        <v>33</v>
      </c>
      <c r="F691" t="s">
        <v>3316</v>
      </c>
      <c r="G691" t="s">
        <v>3317</v>
      </c>
      <c r="H691" t="s">
        <v>3317</v>
      </c>
      <c r="I691" t="s">
        <v>3318</v>
      </c>
      <c r="J691" t="s">
        <v>3319</v>
      </c>
      <c r="K691" t="s">
        <v>46</v>
      </c>
      <c r="L691" t="s">
        <v>47</v>
      </c>
      <c r="M691" t="s">
        <v>41</v>
      </c>
      <c r="N691">
        <v>28273</v>
      </c>
      <c r="O691" t="s">
        <v>3320</v>
      </c>
      <c r="P691">
        <v>35.1088675784722</v>
      </c>
      <c r="Q691">
        <v>-80.961428745998603</v>
      </c>
      <c r="S691">
        <v>150</v>
      </c>
      <c r="T691" t="s">
        <v>3323</v>
      </c>
      <c r="U691" t="s">
        <v>3315</v>
      </c>
      <c r="V691" t="s">
        <v>3321</v>
      </c>
      <c r="W691" t="s">
        <v>46</v>
      </c>
      <c r="X691" t="s">
        <v>47</v>
      </c>
      <c r="Y691" t="s">
        <v>41</v>
      </c>
      <c r="Z691" t="s">
        <v>48</v>
      </c>
      <c r="AA691">
        <v>44776</v>
      </c>
      <c r="AB691" t="s">
        <v>3322</v>
      </c>
    </row>
    <row r="692" spans="1:29" x14ac:dyDescent="0.2">
      <c r="A692">
        <v>3011</v>
      </c>
      <c r="B692" t="s">
        <v>30</v>
      </c>
      <c r="C692" t="s">
        <v>292</v>
      </c>
      <c r="D692" t="s">
        <v>3315</v>
      </c>
      <c r="E692" t="s">
        <v>33</v>
      </c>
      <c r="F692" t="s">
        <v>3324</v>
      </c>
      <c r="G692" t="s">
        <v>3317</v>
      </c>
      <c r="H692" t="s">
        <v>3317</v>
      </c>
      <c r="I692" t="s">
        <v>3318</v>
      </c>
      <c r="J692" t="s">
        <v>3325</v>
      </c>
      <c r="K692" t="s">
        <v>3326</v>
      </c>
      <c r="L692" t="s">
        <v>47</v>
      </c>
      <c r="M692" t="s">
        <v>41</v>
      </c>
      <c r="N692">
        <v>28027</v>
      </c>
      <c r="O692" t="s">
        <v>3327</v>
      </c>
      <c r="P692">
        <v>35.418851636933503</v>
      </c>
      <c r="Q692">
        <v>-80.660078984610493</v>
      </c>
      <c r="S692">
        <v>60</v>
      </c>
      <c r="T692" t="s">
        <v>3323</v>
      </c>
      <c r="U692" t="s">
        <v>3315</v>
      </c>
      <c r="V692" t="s">
        <v>3321</v>
      </c>
      <c r="W692" t="s">
        <v>46</v>
      </c>
      <c r="X692" t="s">
        <v>47</v>
      </c>
      <c r="Y692" t="s">
        <v>41</v>
      </c>
      <c r="Z692" t="s">
        <v>48</v>
      </c>
      <c r="AA692">
        <v>44776</v>
      </c>
      <c r="AB692" t="s">
        <v>3328</v>
      </c>
    </row>
    <row r="693" spans="1:29" x14ac:dyDescent="0.2">
      <c r="A693">
        <v>3012</v>
      </c>
      <c r="B693" t="s">
        <v>30</v>
      </c>
      <c r="C693" t="s">
        <v>292</v>
      </c>
      <c r="D693" t="s">
        <v>4000</v>
      </c>
      <c r="E693" t="s">
        <v>60</v>
      </c>
      <c r="F693" t="s">
        <v>4001</v>
      </c>
      <c r="G693" t="s">
        <v>3289</v>
      </c>
      <c r="H693" t="s">
        <v>3362</v>
      </c>
      <c r="I693" t="s">
        <v>4002</v>
      </c>
      <c r="J693" t="s">
        <v>4003</v>
      </c>
      <c r="K693" t="s">
        <v>2337</v>
      </c>
      <c r="L693" t="s">
        <v>339</v>
      </c>
      <c r="M693" t="s">
        <v>41</v>
      </c>
      <c r="N693">
        <v>44110</v>
      </c>
      <c r="O693" t="s">
        <v>4004</v>
      </c>
      <c r="P693">
        <v>41.551600000000001</v>
      </c>
      <c r="Q693" t="s">
        <v>4005</v>
      </c>
      <c r="U693" t="s">
        <v>4006</v>
      </c>
      <c r="V693" t="s">
        <v>4002</v>
      </c>
      <c r="W693" t="s">
        <v>2337</v>
      </c>
      <c r="X693" t="s">
        <v>339</v>
      </c>
      <c r="Y693" t="s">
        <v>41</v>
      </c>
      <c r="Z693" t="s">
        <v>48</v>
      </c>
      <c r="AA693">
        <v>44865</v>
      </c>
      <c r="AB693" t="s">
        <v>4008</v>
      </c>
      <c r="AC693" t="s">
        <v>4007</v>
      </c>
    </row>
    <row r="694" spans="1:29" x14ac:dyDescent="0.2">
      <c r="A694">
        <v>3013</v>
      </c>
      <c r="B694" t="s">
        <v>30</v>
      </c>
      <c r="C694" t="s">
        <v>292</v>
      </c>
      <c r="D694" t="s">
        <v>3329</v>
      </c>
      <c r="E694" t="s">
        <v>33</v>
      </c>
      <c r="F694" t="s">
        <v>3330</v>
      </c>
      <c r="G694" t="s">
        <v>2522</v>
      </c>
      <c r="H694" t="s">
        <v>2549</v>
      </c>
      <c r="I694" t="s">
        <v>3331</v>
      </c>
      <c r="J694" t="s">
        <v>3332</v>
      </c>
      <c r="K694" t="s">
        <v>3333</v>
      </c>
      <c r="L694" t="s">
        <v>282</v>
      </c>
      <c r="M694" t="s">
        <v>41</v>
      </c>
      <c r="N694">
        <v>35601</v>
      </c>
      <c r="O694" t="s">
        <v>3334</v>
      </c>
      <c r="P694">
        <v>34.630190410947399</v>
      </c>
      <c r="Q694">
        <v>-87.040453891204905</v>
      </c>
      <c r="R694">
        <v>400</v>
      </c>
      <c r="S694">
        <v>2000</v>
      </c>
      <c r="T694" t="s">
        <v>3300</v>
      </c>
      <c r="U694" t="s">
        <v>3335</v>
      </c>
      <c r="V694" t="s">
        <v>3336</v>
      </c>
      <c r="W694" t="s">
        <v>3337</v>
      </c>
      <c r="X694" t="s">
        <v>319</v>
      </c>
      <c r="Y694" t="s">
        <v>41</v>
      </c>
      <c r="Z694" t="s">
        <v>48</v>
      </c>
      <c r="AA694">
        <v>44776</v>
      </c>
      <c r="AB694" t="s">
        <v>3338</v>
      </c>
      <c r="AC694" t="s">
        <v>3339</v>
      </c>
    </row>
    <row r="695" spans="1:29" x14ac:dyDescent="0.2">
      <c r="A695">
        <v>3014</v>
      </c>
      <c r="B695" t="s">
        <v>30</v>
      </c>
      <c r="C695" t="s">
        <v>292</v>
      </c>
      <c r="D695" t="s">
        <v>3340</v>
      </c>
      <c r="E695" t="s">
        <v>33</v>
      </c>
      <c r="F695" t="s">
        <v>3341</v>
      </c>
      <c r="G695" t="s">
        <v>3342</v>
      </c>
      <c r="H695" t="s">
        <v>3343</v>
      </c>
      <c r="I695" t="s">
        <v>3344</v>
      </c>
      <c r="J695" t="s">
        <v>3345</v>
      </c>
      <c r="K695" t="s">
        <v>3346</v>
      </c>
      <c r="L695" t="s">
        <v>1160</v>
      </c>
      <c r="M695" t="s">
        <v>41</v>
      </c>
      <c r="N695">
        <v>29020</v>
      </c>
      <c r="O695" t="s">
        <v>3347</v>
      </c>
      <c r="P695">
        <v>34.245213575593098</v>
      </c>
      <c r="Q695">
        <v>-80.637172895293503</v>
      </c>
      <c r="R695">
        <v>75</v>
      </c>
      <c r="S695">
        <v>4000</v>
      </c>
      <c r="T695" t="s">
        <v>3300</v>
      </c>
      <c r="U695" t="s">
        <v>3348</v>
      </c>
      <c r="V695" t="s">
        <v>3349</v>
      </c>
      <c r="W695" t="s">
        <v>3350</v>
      </c>
      <c r="X695" t="s">
        <v>3351</v>
      </c>
      <c r="Y695" t="s">
        <v>354</v>
      </c>
      <c r="Z695" t="s">
        <v>48</v>
      </c>
      <c r="AA695">
        <v>44776</v>
      </c>
      <c r="AB695" t="s">
        <v>3352</v>
      </c>
    </row>
    <row r="696" spans="1:29" x14ac:dyDescent="0.2">
      <c r="A696">
        <v>3015</v>
      </c>
      <c r="B696" t="s">
        <v>190</v>
      </c>
      <c r="C696" t="s">
        <v>292</v>
      </c>
      <c r="D696" t="s">
        <v>4407</v>
      </c>
      <c r="E696" t="s">
        <v>60</v>
      </c>
      <c r="F696" t="s">
        <v>4408</v>
      </c>
      <c r="G696" t="s">
        <v>3289</v>
      </c>
      <c r="H696" t="s">
        <v>3362</v>
      </c>
      <c r="I696" t="s">
        <v>4413</v>
      </c>
      <c r="J696" t="s">
        <v>4410</v>
      </c>
      <c r="K696" t="s">
        <v>883</v>
      </c>
      <c r="L696" t="s">
        <v>710</v>
      </c>
      <c r="M696" t="s">
        <v>41</v>
      </c>
      <c r="N696">
        <v>37040</v>
      </c>
      <c r="P696">
        <v>36.620493660396299</v>
      </c>
      <c r="Q696">
        <v>-87.233381818991802</v>
      </c>
      <c r="R696">
        <v>68</v>
      </c>
      <c r="S696">
        <v>80000</v>
      </c>
      <c r="T696" t="s">
        <v>3300</v>
      </c>
      <c r="U696" t="s">
        <v>4411</v>
      </c>
      <c r="V696" t="s">
        <v>4412</v>
      </c>
      <c r="W696" t="s">
        <v>917</v>
      </c>
      <c r="X696" t="s">
        <v>829</v>
      </c>
      <c r="Y696" t="s">
        <v>2842</v>
      </c>
      <c r="Z696" t="s">
        <v>48</v>
      </c>
      <c r="AA696">
        <v>45090</v>
      </c>
      <c r="AB696" t="s">
        <v>4414</v>
      </c>
      <c r="AC696" t="s">
        <v>4409</v>
      </c>
    </row>
    <row r="697" spans="1:29" x14ac:dyDescent="0.2">
      <c r="A697">
        <v>3016</v>
      </c>
      <c r="B697" t="s">
        <v>190</v>
      </c>
      <c r="C697" t="s">
        <v>292</v>
      </c>
      <c r="D697" t="s">
        <v>4415</v>
      </c>
      <c r="E697" t="s">
        <v>60</v>
      </c>
      <c r="F697" t="s">
        <v>4425</v>
      </c>
      <c r="G697" t="s">
        <v>3289</v>
      </c>
      <c r="H697" t="s">
        <v>3362</v>
      </c>
      <c r="J697" t="s">
        <v>4419</v>
      </c>
      <c r="K697" t="s">
        <v>4416</v>
      </c>
      <c r="L697" t="s">
        <v>710</v>
      </c>
      <c r="M697" t="s">
        <v>41</v>
      </c>
      <c r="N697">
        <v>37160</v>
      </c>
      <c r="P697">
        <v>35.573341600080902</v>
      </c>
      <c r="Q697">
        <v>-86.4532116957771</v>
      </c>
      <c r="R697">
        <v>101</v>
      </c>
      <c r="S697">
        <v>60000</v>
      </c>
      <c r="T697" t="s">
        <v>4418</v>
      </c>
      <c r="U697" t="s">
        <v>4417</v>
      </c>
      <c r="V697" t="s">
        <v>4424</v>
      </c>
      <c r="W697" t="s">
        <v>4422</v>
      </c>
      <c r="X697" t="s">
        <v>4423</v>
      </c>
      <c r="Y697" t="s">
        <v>2842</v>
      </c>
      <c r="Z697" t="s">
        <v>48</v>
      </c>
      <c r="AA697">
        <v>45090</v>
      </c>
      <c r="AB697" t="s">
        <v>4421</v>
      </c>
      <c r="AC697" t="s">
        <v>4420</v>
      </c>
    </row>
    <row r="698" spans="1:29" x14ac:dyDescent="0.2">
      <c r="A698">
        <v>3017</v>
      </c>
      <c r="B698" t="s">
        <v>30</v>
      </c>
      <c r="C698" t="s">
        <v>292</v>
      </c>
      <c r="D698" t="s">
        <v>3353</v>
      </c>
      <c r="E698" t="s">
        <v>33</v>
      </c>
      <c r="F698" t="s">
        <v>3354</v>
      </c>
      <c r="G698" t="s">
        <v>2522</v>
      </c>
      <c r="H698" t="s">
        <v>2549</v>
      </c>
      <c r="I698" t="s">
        <v>3355</v>
      </c>
      <c r="J698" t="s">
        <v>3356</v>
      </c>
      <c r="K698" t="s">
        <v>2597</v>
      </c>
      <c r="L698" t="s">
        <v>2592</v>
      </c>
      <c r="M698" t="s">
        <v>41</v>
      </c>
      <c r="N698">
        <v>19805</v>
      </c>
      <c r="O698" t="s">
        <v>3357</v>
      </c>
      <c r="P698">
        <v>39.755632986089203</v>
      </c>
      <c r="Q698">
        <v>-75.605074929555698</v>
      </c>
      <c r="U698" t="s">
        <v>3353</v>
      </c>
      <c r="V698" t="s">
        <v>3355</v>
      </c>
      <c r="W698" t="s">
        <v>2597</v>
      </c>
      <c r="X698" t="s">
        <v>2592</v>
      </c>
      <c r="Y698" t="s">
        <v>41</v>
      </c>
      <c r="Z698" t="s">
        <v>48</v>
      </c>
      <c r="AA698">
        <v>44776</v>
      </c>
      <c r="AB698" t="s">
        <v>3358</v>
      </c>
      <c r="AC698" t="s">
        <v>3359</v>
      </c>
    </row>
    <row r="699" spans="1:29" x14ac:dyDescent="0.2">
      <c r="A699">
        <v>3018</v>
      </c>
      <c r="B699" t="s">
        <v>111</v>
      </c>
      <c r="C699" t="s">
        <v>292</v>
      </c>
      <c r="D699" t="s">
        <v>3360</v>
      </c>
      <c r="E699" t="s">
        <v>60</v>
      </c>
      <c r="F699" t="s">
        <v>3361</v>
      </c>
      <c r="G699" t="s">
        <v>3289</v>
      </c>
      <c r="H699" t="s">
        <v>3362</v>
      </c>
      <c r="I699" t="s">
        <v>3363</v>
      </c>
      <c r="J699" t="s">
        <v>3364</v>
      </c>
      <c r="K699" t="s">
        <v>915</v>
      </c>
      <c r="L699" t="s">
        <v>916</v>
      </c>
      <c r="M699" t="s">
        <v>41</v>
      </c>
      <c r="N699">
        <v>30529</v>
      </c>
      <c r="O699" t="s">
        <v>3365</v>
      </c>
      <c r="P699">
        <v>34.173772984579898</v>
      </c>
      <c r="Q699">
        <v>-83.4361416159946</v>
      </c>
      <c r="R699">
        <v>300</v>
      </c>
      <c r="S699">
        <v>120000</v>
      </c>
      <c r="T699" t="s">
        <v>3300</v>
      </c>
      <c r="U699" t="s">
        <v>3366</v>
      </c>
      <c r="V699" t="s">
        <v>3367</v>
      </c>
      <c r="W699" t="s">
        <v>3368</v>
      </c>
      <c r="X699" t="s">
        <v>3369</v>
      </c>
      <c r="Y699" t="s">
        <v>375</v>
      </c>
      <c r="Z699" t="s">
        <v>48</v>
      </c>
      <c r="AA699">
        <v>45090</v>
      </c>
      <c r="AB699" t="s">
        <v>3370</v>
      </c>
      <c r="AC699" t="s">
        <v>4426</v>
      </c>
    </row>
    <row r="700" spans="1:29" x14ac:dyDescent="0.2">
      <c r="A700">
        <v>3019</v>
      </c>
      <c r="B700" t="s">
        <v>30</v>
      </c>
      <c r="C700" t="s">
        <v>292</v>
      </c>
      <c r="D700" t="s">
        <v>3360</v>
      </c>
      <c r="E700" t="s">
        <v>60</v>
      </c>
      <c r="F700" t="s">
        <v>3361</v>
      </c>
      <c r="G700" t="s">
        <v>3289</v>
      </c>
      <c r="H700" t="s">
        <v>3362</v>
      </c>
      <c r="I700" t="s">
        <v>3363</v>
      </c>
      <c r="J700" t="s">
        <v>3364</v>
      </c>
      <c r="K700" t="s">
        <v>915</v>
      </c>
      <c r="L700" t="s">
        <v>916</v>
      </c>
      <c r="M700" t="s">
        <v>41</v>
      </c>
      <c r="N700">
        <v>30529</v>
      </c>
      <c r="O700" t="s">
        <v>3365</v>
      </c>
      <c r="P700">
        <v>34.173772984579898</v>
      </c>
      <c r="Q700">
        <v>-83.4361416159946</v>
      </c>
      <c r="R700">
        <v>300</v>
      </c>
      <c r="S700">
        <v>20000</v>
      </c>
      <c r="T700" t="s">
        <v>3300</v>
      </c>
      <c r="U700" t="s">
        <v>3366</v>
      </c>
      <c r="V700" t="s">
        <v>3367</v>
      </c>
      <c r="W700" t="s">
        <v>3368</v>
      </c>
      <c r="X700" t="s">
        <v>3369</v>
      </c>
      <c r="Y700" t="s">
        <v>375</v>
      </c>
      <c r="Z700" t="s">
        <v>48</v>
      </c>
      <c r="AA700">
        <v>45090</v>
      </c>
      <c r="AB700" t="s">
        <v>3370</v>
      </c>
      <c r="AC700" t="s">
        <v>4427</v>
      </c>
    </row>
    <row r="701" spans="1:29" x14ac:dyDescent="0.2">
      <c r="A701">
        <v>3020</v>
      </c>
      <c r="B701" t="s">
        <v>111</v>
      </c>
      <c r="C701" t="s">
        <v>292</v>
      </c>
      <c r="D701" t="s">
        <v>3360</v>
      </c>
      <c r="E701" t="s">
        <v>60</v>
      </c>
      <c r="F701" t="s">
        <v>4428</v>
      </c>
      <c r="G701" t="s">
        <v>3289</v>
      </c>
      <c r="H701" t="s">
        <v>3362</v>
      </c>
      <c r="I701" t="s">
        <v>3363</v>
      </c>
      <c r="L701" t="s">
        <v>125</v>
      </c>
      <c r="M701" t="s">
        <v>41</v>
      </c>
      <c r="P701">
        <v>44.537733054858698</v>
      </c>
      <c r="Q701">
        <v>-85.663783220836606</v>
      </c>
      <c r="S701">
        <v>60000</v>
      </c>
      <c r="T701" t="s">
        <v>3300</v>
      </c>
      <c r="U701" t="s">
        <v>3366</v>
      </c>
      <c r="V701" t="s">
        <v>3367</v>
      </c>
      <c r="W701" t="s">
        <v>3368</v>
      </c>
      <c r="X701" t="s">
        <v>3369</v>
      </c>
      <c r="Y701" t="s">
        <v>375</v>
      </c>
      <c r="Z701" t="s">
        <v>48</v>
      </c>
      <c r="AA701">
        <v>45090</v>
      </c>
      <c r="AB701" t="s">
        <v>4435</v>
      </c>
      <c r="AC701" t="s">
        <v>4432</v>
      </c>
    </row>
    <row r="702" spans="1:29" x14ac:dyDescent="0.2">
      <c r="A702">
        <v>3021</v>
      </c>
      <c r="B702" t="s">
        <v>111</v>
      </c>
      <c r="C702" t="s">
        <v>292</v>
      </c>
      <c r="D702" t="s">
        <v>3360</v>
      </c>
      <c r="E702" t="s">
        <v>60</v>
      </c>
      <c r="F702" t="s">
        <v>4429</v>
      </c>
      <c r="G702" t="s">
        <v>3289</v>
      </c>
      <c r="H702" t="s">
        <v>3362</v>
      </c>
      <c r="I702" t="s">
        <v>3363</v>
      </c>
      <c r="L702" t="s">
        <v>710</v>
      </c>
      <c r="M702" t="s">
        <v>41</v>
      </c>
      <c r="P702">
        <v>35.873531820579501</v>
      </c>
      <c r="Q702">
        <v>-86.546639470085395</v>
      </c>
      <c r="S702">
        <v>40000</v>
      </c>
      <c r="T702" t="s">
        <v>3300</v>
      </c>
      <c r="U702" t="s">
        <v>3366</v>
      </c>
      <c r="V702" t="s">
        <v>3367</v>
      </c>
      <c r="W702" t="s">
        <v>3368</v>
      </c>
      <c r="X702" t="s">
        <v>3369</v>
      </c>
      <c r="Y702" t="s">
        <v>375</v>
      </c>
      <c r="Z702" t="s">
        <v>48</v>
      </c>
      <c r="AA702">
        <v>45090</v>
      </c>
      <c r="AB702" t="s">
        <v>4435</v>
      </c>
      <c r="AC702" t="s">
        <v>4434</v>
      </c>
    </row>
    <row r="703" spans="1:29" x14ac:dyDescent="0.2">
      <c r="A703">
        <v>3022</v>
      </c>
      <c r="B703" t="s">
        <v>111</v>
      </c>
      <c r="C703" t="s">
        <v>292</v>
      </c>
      <c r="D703" t="s">
        <v>3360</v>
      </c>
      <c r="E703" t="s">
        <v>60</v>
      </c>
      <c r="F703" t="s">
        <v>4430</v>
      </c>
      <c r="G703" t="s">
        <v>3289</v>
      </c>
      <c r="H703" t="s">
        <v>3362</v>
      </c>
      <c r="I703" t="s">
        <v>3363</v>
      </c>
      <c r="L703" t="s">
        <v>700</v>
      </c>
      <c r="M703" t="s">
        <v>41</v>
      </c>
      <c r="P703">
        <v>38.1138330202389</v>
      </c>
      <c r="Q703">
        <v>-84.185196441281704</v>
      </c>
      <c r="S703">
        <v>40000</v>
      </c>
      <c r="T703" t="s">
        <v>3300</v>
      </c>
      <c r="U703" t="s">
        <v>3366</v>
      </c>
      <c r="V703" t="s">
        <v>3367</v>
      </c>
      <c r="W703" t="s">
        <v>3368</v>
      </c>
      <c r="X703" t="s">
        <v>3369</v>
      </c>
      <c r="Y703" t="s">
        <v>375</v>
      </c>
      <c r="Z703" t="s">
        <v>48</v>
      </c>
      <c r="AA703">
        <v>45090</v>
      </c>
      <c r="AB703" t="s">
        <v>4435</v>
      </c>
      <c r="AC703" t="s">
        <v>4433</v>
      </c>
    </row>
    <row r="704" spans="1:29" x14ac:dyDescent="0.2">
      <c r="A704">
        <v>3023</v>
      </c>
      <c r="B704" t="s">
        <v>111</v>
      </c>
      <c r="C704" t="s">
        <v>292</v>
      </c>
      <c r="D704" t="s">
        <v>3360</v>
      </c>
      <c r="E704" t="s">
        <v>60</v>
      </c>
      <c r="F704" t="s">
        <v>4431</v>
      </c>
      <c r="G704" t="s">
        <v>3289</v>
      </c>
      <c r="H704" t="s">
        <v>3362</v>
      </c>
      <c r="I704" t="s">
        <v>3363</v>
      </c>
      <c r="L704" t="s">
        <v>339</v>
      </c>
      <c r="M704" t="s">
        <v>41</v>
      </c>
      <c r="P704">
        <v>41.077137031444302</v>
      </c>
      <c r="Q704">
        <v>-82.721765449655905</v>
      </c>
      <c r="S704">
        <v>20000</v>
      </c>
      <c r="T704" t="s">
        <v>3300</v>
      </c>
      <c r="U704" t="s">
        <v>3366</v>
      </c>
      <c r="V704" t="s">
        <v>3367</v>
      </c>
      <c r="W704" t="s">
        <v>3368</v>
      </c>
      <c r="X704" t="s">
        <v>3369</v>
      </c>
      <c r="Y704" t="s">
        <v>375</v>
      </c>
      <c r="Z704" t="s">
        <v>48</v>
      </c>
      <c r="AA704">
        <v>45090</v>
      </c>
      <c r="AB704" t="s">
        <v>4435</v>
      </c>
      <c r="AC704" t="s">
        <v>4432</v>
      </c>
    </row>
    <row r="705" spans="1:29" x14ac:dyDescent="0.2">
      <c r="A705">
        <v>3024</v>
      </c>
      <c r="B705" t="s">
        <v>30</v>
      </c>
      <c r="C705" t="s">
        <v>292</v>
      </c>
      <c r="D705" t="s">
        <v>4595</v>
      </c>
      <c r="E705" t="s">
        <v>60</v>
      </c>
      <c r="F705" t="s">
        <v>4607</v>
      </c>
      <c r="G705" t="s">
        <v>3317</v>
      </c>
      <c r="H705" t="s">
        <v>3317</v>
      </c>
      <c r="I705" t="s">
        <v>3371</v>
      </c>
      <c r="J705" t="s">
        <v>3372</v>
      </c>
      <c r="K705" t="s">
        <v>3373</v>
      </c>
      <c r="L705" t="s">
        <v>1812</v>
      </c>
      <c r="M705" t="s">
        <v>41</v>
      </c>
      <c r="N705">
        <v>97355</v>
      </c>
      <c r="O705" t="s">
        <v>3374</v>
      </c>
      <c r="P705">
        <v>44.549052367809303</v>
      </c>
      <c r="Q705">
        <v>-122.91976220768601</v>
      </c>
      <c r="R705">
        <v>460</v>
      </c>
      <c r="S705">
        <v>50</v>
      </c>
      <c r="T705" t="s">
        <v>3300</v>
      </c>
      <c r="U705" t="s">
        <v>4595</v>
      </c>
      <c r="V705" t="s">
        <v>3371</v>
      </c>
      <c r="W705" t="s">
        <v>3373</v>
      </c>
      <c r="X705" t="s">
        <v>1812</v>
      </c>
      <c r="Y705" t="s">
        <v>41</v>
      </c>
      <c r="Z705" t="s">
        <v>48</v>
      </c>
      <c r="AA705">
        <v>45095</v>
      </c>
      <c r="AB705" t="s">
        <v>3375</v>
      </c>
      <c r="AC705" t="s">
        <v>3376</v>
      </c>
    </row>
    <row r="706" spans="1:29" x14ac:dyDescent="0.2">
      <c r="A706">
        <v>3025</v>
      </c>
      <c r="B706" t="s">
        <v>111</v>
      </c>
      <c r="C706" t="s">
        <v>292</v>
      </c>
      <c r="D706" t="s">
        <v>4595</v>
      </c>
      <c r="E706" t="s">
        <v>60</v>
      </c>
      <c r="F706" t="s">
        <v>4605</v>
      </c>
      <c r="G706" t="s">
        <v>3317</v>
      </c>
      <c r="H706" t="s">
        <v>3317</v>
      </c>
      <c r="I706" t="s">
        <v>3371</v>
      </c>
      <c r="K706" t="s">
        <v>4596</v>
      </c>
      <c r="L706" t="s">
        <v>626</v>
      </c>
      <c r="M706" t="s">
        <v>41</v>
      </c>
      <c r="P706">
        <v>39.4803078209464</v>
      </c>
      <c r="Q706">
        <v>-87.411791887882302</v>
      </c>
      <c r="R706">
        <v>640</v>
      </c>
      <c r="S706">
        <v>1</v>
      </c>
      <c r="T706" t="s">
        <v>4209</v>
      </c>
      <c r="U706" t="s">
        <v>4595</v>
      </c>
      <c r="V706" t="s">
        <v>3371</v>
      </c>
      <c r="W706" t="s">
        <v>3373</v>
      </c>
      <c r="X706" t="s">
        <v>1812</v>
      </c>
      <c r="Y706" t="s">
        <v>41</v>
      </c>
      <c r="Z706" t="s">
        <v>48</v>
      </c>
      <c r="AA706">
        <v>45095</v>
      </c>
      <c r="AB706" t="s">
        <v>4194</v>
      </c>
      <c r="AC706" t="s">
        <v>4609</v>
      </c>
    </row>
    <row r="707" spans="1:29" x14ac:dyDescent="0.2">
      <c r="A707">
        <v>3026</v>
      </c>
      <c r="B707" t="s">
        <v>111</v>
      </c>
      <c r="C707" t="s">
        <v>292</v>
      </c>
      <c r="D707" t="s">
        <v>4595</v>
      </c>
      <c r="E707" t="s">
        <v>60</v>
      </c>
      <c r="F707" t="s">
        <v>4606</v>
      </c>
      <c r="G707" t="s">
        <v>3317</v>
      </c>
      <c r="H707" t="s">
        <v>3317</v>
      </c>
      <c r="I707" t="s">
        <v>3371</v>
      </c>
      <c r="K707" t="s">
        <v>4596</v>
      </c>
      <c r="L707" t="s">
        <v>626</v>
      </c>
      <c r="M707" t="s">
        <v>41</v>
      </c>
      <c r="P707">
        <v>39.4803078209464</v>
      </c>
      <c r="Q707">
        <v>-87.411791887882302</v>
      </c>
      <c r="R707">
        <v>640</v>
      </c>
      <c r="S707">
        <v>2</v>
      </c>
      <c r="T707" t="s">
        <v>4209</v>
      </c>
      <c r="U707" t="s">
        <v>4595</v>
      </c>
      <c r="V707" t="s">
        <v>3371</v>
      </c>
      <c r="W707" t="s">
        <v>3373</v>
      </c>
      <c r="X707" t="s">
        <v>1812</v>
      </c>
      <c r="Y707" t="s">
        <v>41</v>
      </c>
      <c r="Z707" t="s">
        <v>48</v>
      </c>
      <c r="AA707">
        <v>45095</v>
      </c>
      <c r="AB707" t="s">
        <v>4597</v>
      </c>
      <c r="AC707" t="s">
        <v>4608</v>
      </c>
    </row>
    <row r="708" spans="1:29" x14ac:dyDescent="0.2">
      <c r="A708">
        <v>3027</v>
      </c>
      <c r="B708" t="s">
        <v>30</v>
      </c>
      <c r="C708" t="s">
        <v>292</v>
      </c>
      <c r="D708" t="s">
        <v>3377</v>
      </c>
      <c r="F708" t="s">
        <v>3378</v>
      </c>
      <c r="G708" t="s">
        <v>2522</v>
      </c>
      <c r="H708" t="s">
        <v>2549</v>
      </c>
      <c r="I708" t="s">
        <v>3379</v>
      </c>
      <c r="J708" t="s">
        <v>3380</v>
      </c>
      <c r="K708" t="s">
        <v>3381</v>
      </c>
      <c r="L708" t="s">
        <v>1160</v>
      </c>
      <c r="M708" t="s">
        <v>41</v>
      </c>
      <c r="N708">
        <v>29841</v>
      </c>
      <c r="O708" t="s">
        <v>3382</v>
      </c>
      <c r="P708">
        <v>33.477461016908201</v>
      </c>
      <c r="Q708">
        <v>-81.931766685047194</v>
      </c>
      <c r="U708" t="s">
        <v>3377</v>
      </c>
      <c r="V708" t="s">
        <v>3383</v>
      </c>
      <c r="W708" t="s">
        <v>3384</v>
      </c>
      <c r="X708" t="s">
        <v>916</v>
      </c>
      <c r="Y708" t="s">
        <v>41</v>
      </c>
      <c r="Z708" t="s">
        <v>48</v>
      </c>
      <c r="AA708">
        <v>44776</v>
      </c>
      <c r="AB708" t="s">
        <v>3385</v>
      </c>
    </row>
    <row r="709" spans="1:29" x14ac:dyDescent="0.2">
      <c r="A709">
        <v>3028</v>
      </c>
      <c r="B709" t="s">
        <v>30</v>
      </c>
      <c r="C709" t="s">
        <v>292</v>
      </c>
      <c r="D709" t="s">
        <v>3386</v>
      </c>
      <c r="E709" t="s">
        <v>33</v>
      </c>
      <c r="F709" t="s">
        <v>3387</v>
      </c>
      <c r="G709" t="s">
        <v>3289</v>
      </c>
      <c r="H709" t="s">
        <v>3362</v>
      </c>
      <c r="I709" t="s">
        <v>3388</v>
      </c>
      <c r="J709" t="s">
        <v>3389</v>
      </c>
      <c r="K709" t="s">
        <v>628</v>
      </c>
      <c r="L709" t="s">
        <v>319</v>
      </c>
      <c r="M709" t="s">
        <v>41</v>
      </c>
      <c r="N709">
        <v>14210</v>
      </c>
      <c r="O709" t="s">
        <v>3390</v>
      </c>
      <c r="P709">
        <v>42.868162064212903</v>
      </c>
      <c r="Q709">
        <v>-78.8403631004022</v>
      </c>
      <c r="R709">
        <v>170</v>
      </c>
      <c r="U709" t="s">
        <v>3391</v>
      </c>
      <c r="V709" t="s">
        <v>3388</v>
      </c>
      <c r="W709" t="s">
        <v>46</v>
      </c>
      <c r="X709" t="s">
        <v>47</v>
      </c>
      <c r="Y709" t="s">
        <v>41</v>
      </c>
      <c r="Z709" t="s">
        <v>48</v>
      </c>
      <c r="AA709">
        <v>44780</v>
      </c>
      <c r="AB709" t="s">
        <v>3392</v>
      </c>
      <c r="AC709" t="s">
        <v>3393</v>
      </c>
    </row>
    <row r="710" spans="1:29" x14ac:dyDescent="0.2">
      <c r="A710">
        <v>3029</v>
      </c>
      <c r="B710" t="s">
        <v>30</v>
      </c>
      <c r="C710" t="s">
        <v>292</v>
      </c>
      <c r="D710" t="s">
        <v>3394</v>
      </c>
      <c r="E710" t="s">
        <v>33</v>
      </c>
      <c r="F710" t="s">
        <v>3395</v>
      </c>
      <c r="G710" t="s">
        <v>3289</v>
      </c>
      <c r="H710" t="s">
        <v>3290</v>
      </c>
      <c r="I710" t="s">
        <v>3396</v>
      </c>
      <c r="J710" t="s">
        <v>3397</v>
      </c>
      <c r="K710" t="s">
        <v>3398</v>
      </c>
      <c r="L710" t="s">
        <v>739</v>
      </c>
      <c r="M710" t="s">
        <v>41</v>
      </c>
      <c r="N710">
        <v>77301</v>
      </c>
      <c r="O710" t="s">
        <v>3399</v>
      </c>
      <c r="P710">
        <v>30.313858072617201</v>
      </c>
      <c r="Q710">
        <v>-95.388507847018005</v>
      </c>
      <c r="R710">
        <v>175</v>
      </c>
      <c r="S710">
        <v>36287</v>
      </c>
      <c r="T710" t="s">
        <v>3300</v>
      </c>
      <c r="U710" t="s">
        <v>3400</v>
      </c>
      <c r="V710" t="s">
        <v>3396</v>
      </c>
      <c r="W710" t="s">
        <v>3401</v>
      </c>
      <c r="X710" t="s">
        <v>739</v>
      </c>
      <c r="Y710" t="s">
        <v>41</v>
      </c>
      <c r="Z710" t="s">
        <v>48</v>
      </c>
      <c r="AA710">
        <v>45091</v>
      </c>
      <c r="AB710" t="s">
        <v>4447</v>
      </c>
    </row>
    <row r="711" spans="1:29" x14ac:dyDescent="0.2">
      <c r="A711">
        <v>3030</v>
      </c>
      <c r="B711" t="s">
        <v>111</v>
      </c>
      <c r="C711" t="s">
        <v>292</v>
      </c>
      <c r="D711" t="s">
        <v>2825</v>
      </c>
      <c r="E711" t="s">
        <v>33</v>
      </c>
      <c r="F711" t="s">
        <v>4215</v>
      </c>
      <c r="G711" t="s">
        <v>3289</v>
      </c>
      <c r="H711" t="s">
        <v>4216</v>
      </c>
      <c r="I711" t="s">
        <v>2265</v>
      </c>
      <c r="J711" t="s">
        <v>2833</v>
      </c>
      <c r="K711" t="s">
        <v>2834</v>
      </c>
      <c r="L711" t="s">
        <v>2268</v>
      </c>
      <c r="M711" t="s">
        <v>41</v>
      </c>
      <c r="N711">
        <v>70776</v>
      </c>
      <c r="O711" t="s">
        <v>2830</v>
      </c>
      <c r="P711">
        <v>30.235844451886202</v>
      </c>
      <c r="Q711">
        <v>-91.099597389348105</v>
      </c>
      <c r="R711">
        <v>80</v>
      </c>
      <c r="S711">
        <v>10000</v>
      </c>
      <c r="T711" t="s">
        <v>4217</v>
      </c>
      <c r="U711" t="s">
        <v>2263</v>
      </c>
      <c r="V711" t="s">
        <v>2265</v>
      </c>
      <c r="W711" t="s">
        <v>2484</v>
      </c>
      <c r="X711" t="s">
        <v>332</v>
      </c>
      <c r="Y711" t="s">
        <v>41</v>
      </c>
      <c r="Z711" t="s">
        <v>48</v>
      </c>
      <c r="AA711">
        <v>44899</v>
      </c>
      <c r="AB711" t="s">
        <v>4195</v>
      </c>
      <c r="AC711" t="s">
        <v>4218</v>
      </c>
    </row>
    <row r="712" spans="1:29" x14ac:dyDescent="0.2">
      <c r="A712">
        <v>3031</v>
      </c>
      <c r="B712" t="s">
        <v>111</v>
      </c>
      <c r="C712" t="s">
        <v>292</v>
      </c>
      <c r="D712" t="s">
        <v>4507</v>
      </c>
      <c r="E712" t="s">
        <v>60</v>
      </c>
      <c r="F712" t="s">
        <v>4503</v>
      </c>
      <c r="G712" t="s">
        <v>2522</v>
      </c>
      <c r="H712" t="s">
        <v>4504</v>
      </c>
      <c r="I712" t="s">
        <v>4505</v>
      </c>
      <c r="J712" t="s">
        <v>4508</v>
      </c>
      <c r="K712" t="s">
        <v>1313</v>
      </c>
      <c r="L712" t="s">
        <v>700</v>
      </c>
      <c r="M712" t="s">
        <v>41</v>
      </c>
      <c r="P712">
        <v>36.721824066493397</v>
      </c>
      <c r="Q712">
        <v>-86.577893793652095</v>
      </c>
      <c r="R712">
        <v>141</v>
      </c>
      <c r="U712" t="s">
        <v>4510</v>
      </c>
      <c r="V712" t="s">
        <v>4509</v>
      </c>
      <c r="W712" t="s">
        <v>3408</v>
      </c>
      <c r="X712" t="s">
        <v>4511</v>
      </c>
      <c r="Y712" t="s">
        <v>354</v>
      </c>
      <c r="Z712" t="s">
        <v>48</v>
      </c>
      <c r="AA712">
        <v>45091</v>
      </c>
      <c r="AB712" t="s">
        <v>4506</v>
      </c>
      <c r="AC712" t="s">
        <v>4512</v>
      </c>
    </row>
    <row r="713" spans="1:29" x14ac:dyDescent="0.2">
      <c r="A713">
        <v>3032</v>
      </c>
      <c r="B713" t="s">
        <v>111</v>
      </c>
      <c r="C713" t="s">
        <v>292</v>
      </c>
      <c r="D713" t="s">
        <v>879</v>
      </c>
      <c r="E713" t="s">
        <v>60</v>
      </c>
      <c r="F713" t="s">
        <v>880</v>
      </c>
      <c r="G713" t="s">
        <v>3317</v>
      </c>
      <c r="H713" t="s">
        <v>3317</v>
      </c>
      <c r="I713" t="s">
        <v>881</v>
      </c>
      <c r="J713" t="s">
        <v>882</v>
      </c>
      <c r="K713" t="s">
        <v>883</v>
      </c>
      <c r="L713" t="s">
        <v>710</v>
      </c>
      <c r="M713" t="s">
        <v>41</v>
      </c>
      <c r="N713">
        <v>37040</v>
      </c>
      <c r="O713" t="s">
        <v>3402</v>
      </c>
      <c r="P713">
        <v>35.271288560079398</v>
      </c>
      <c r="Q713">
        <v>-89.973535490835104</v>
      </c>
      <c r="S713">
        <v>10</v>
      </c>
      <c r="T713" t="s">
        <v>3323</v>
      </c>
      <c r="U713" t="s">
        <v>879</v>
      </c>
      <c r="V713" t="s">
        <v>881</v>
      </c>
      <c r="W713" t="s">
        <v>4810</v>
      </c>
      <c r="X713" t="s">
        <v>739</v>
      </c>
      <c r="Y713" t="s">
        <v>41</v>
      </c>
      <c r="Z713" t="s">
        <v>48</v>
      </c>
      <c r="AA713">
        <v>45096</v>
      </c>
      <c r="AB713" t="s">
        <v>4813</v>
      </c>
      <c r="AC713" t="s">
        <v>4814</v>
      </c>
    </row>
    <row r="714" spans="1:29" x14ac:dyDescent="0.2">
      <c r="A714">
        <v>3033</v>
      </c>
      <c r="B714" t="s">
        <v>30</v>
      </c>
      <c r="C714" t="s">
        <v>292</v>
      </c>
      <c r="D714" t="s">
        <v>3403</v>
      </c>
      <c r="E714" t="s">
        <v>60</v>
      </c>
      <c r="F714" t="s">
        <v>3404</v>
      </c>
      <c r="G714" t="s">
        <v>3289</v>
      </c>
      <c r="H714" t="s">
        <v>3362</v>
      </c>
      <c r="I714" t="s">
        <v>4399</v>
      </c>
      <c r="J714" t="s">
        <v>3405</v>
      </c>
      <c r="K714" t="s">
        <v>3406</v>
      </c>
      <c r="L714" t="s">
        <v>710</v>
      </c>
      <c r="M714" t="s">
        <v>41</v>
      </c>
      <c r="N714">
        <v>38127</v>
      </c>
      <c r="P714">
        <v>30.313922906032602</v>
      </c>
      <c r="Q714">
        <v>-95.388550762119394</v>
      </c>
      <c r="S714">
        <v>30000</v>
      </c>
      <c r="T714" t="s">
        <v>3300</v>
      </c>
      <c r="U714" t="s">
        <v>3407</v>
      </c>
      <c r="V714" t="s">
        <v>4399</v>
      </c>
      <c r="W714" t="s">
        <v>3408</v>
      </c>
      <c r="X714" t="s">
        <v>3409</v>
      </c>
      <c r="Y714" t="s">
        <v>354</v>
      </c>
      <c r="Z714" t="s">
        <v>48</v>
      </c>
      <c r="AA714">
        <v>44780</v>
      </c>
      <c r="AB714" t="s">
        <v>3410</v>
      </c>
      <c r="AC714" t="s">
        <v>3411</v>
      </c>
    </row>
    <row r="715" spans="1:29" x14ac:dyDescent="0.2">
      <c r="A715">
        <v>3034</v>
      </c>
      <c r="B715" t="s">
        <v>30</v>
      </c>
      <c r="C715" t="s">
        <v>292</v>
      </c>
      <c r="D715" t="s">
        <v>1567</v>
      </c>
      <c r="E715" t="s">
        <v>33</v>
      </c>
      <c r="F715" t="s">
        <v>3412</v>
      </c>
      <c r="G715" t="s">
        <v>2522</v>
      </c>
      <c r="H715" t="s">
        <v>1130</v>
      </c>
      <c r="I715" t="s">
        <v>1569</v>
      </c>
      <c r="J715" t="s">
        <v>3413</v>
      </c>
      <c r="K715" t="s">
        <v>3414</v>
      </c>
      <c r="L715" t="s">
        <v>494</v>
      </c>
      <c r="M715" t="s">
        <v>41</v>
      </c>
      <c r="N715">
        <v>16433</v>
      </c>
      <c r="O715" t="s">
        <v>1571</v>
      </c>
      <c r="P715">
        <v>41.714734150127299</v>
      </c>
      <c r="Q715">
        <v>-80.143557888798796</v>
      </c>
      <c r="R715">
        <v>230</v>
      </c>
      <c r="U715" t="s">
        <v>1572</v>
      </c>
      <c r="V715" t="s">
        <v>1569</v>
      </c>
      <c r="W715" t="s">
        <v>1573</v>
      </c>
      <c r="X715" t="s">
        <v>47</v>
      </c>
      <c r="Y715" t="s">
        <v>41</v>
      </c>
      <c r="Z715" t="s">
        <v>48</v>
      </c>
      <c r="AA715">
        <v>44780</v>
      </c>
      <c r="AB715" t="s">
        <v>3415</v>
      </c>
    </row>
    <row r="716" spans="1:29" x14ac:dyDescent="0.2">
      <c r="A716">
        <v>3035</v>
      </c>
      <c r="B716" t="s">
        <v>30</v>
      </c>
      <c r="C716" t="s">
        <v>292</v>
      </c>
      <c r="D716" t="s">
        <v>3416</v>
      </c>
      <c r="E716" t="s">
        <v>33</v>
      </c>
      <c r="F716" t="s">
        <v>3417</v>
      </c>
      <c r="G716" t="s">
        <v>2522</v>
      </c>
      <c r="H716" t="s">
        <v>380</v>
      </c>
      <c r="I716" t="s">
        <v>3418</v>
      </c>
      <c r="J716" t="s">
        <v>3419</v>
      </c>
      <c r="K716" t="s">
        <v>1724</v>
      </c>
      <c r="L716" t="s">
        <v>494</v>
      </c>
      <c r="M716" t="s">
        <v>41</v>
      </c>
      <c r="N716">
        <v>15222</v>
      </c>
      <c r="O716" t="s">
        <v>3420</v>
      </c>
      <c r="P716">
        <v>40.440118680692898</v>
      </c>
      <c r="Q716">
        <v>-80.003446616041103</v>
      </c>
      <c r="U716" t="s">
        <v>3421</v>
      </c>
      <c r="V716" t="s">
        <v>3422</v>
      </c>
      <c r="W716" t="s">
        <v>1724</v>
      </c>
      <c r="X716" t="s">
        <v>494</v>
      </c>
      <c r="Y716" t="s">
        <v>41</v>
      </c>
      <c r="Z716" t="s">
        <v>48</v>
      </c>
      <c r="AA716">
        <v>44443</v>
      </c>
      <c r="AB716" t="s">
        <v>3423</v>
      </c>
      <c r="AC716" t="s">
        <v>3424</v>
      </c>
    </row>
    <row r="717" spans="1:29" x14ac:dyDescent="0.2">
      <c r="A717">
        <v>3036</v>
      </c>
      <c r="B717" t="s">
        <v>30</v>
      </c>
      <c r="C717" t="s">
        <v>292</v>
      </c>
      <c r="D717" t="s">
        <v>3762</v>
      </c>
      <c r="E717" t="s">
        <v>33</v>
      </c>
      <c r="F717" t="s">
        <v>3763</v>
      </c>
      <c r="G717" t="s">
        <v>380</v>
      </c>
      <c r="H717" t="s">
        <v>3764</v>
      </c>
      <c r="I717" t="s">
        <v>3769</v>
      </c>
      <c r="J717" t="s">
        <v>3765</v>
      </c>
      <c r="K717" t="s">
        <v>3766</v>
      </c>
      <c r="L717" t="s">
        <v>332</v>
      </c>
      <c r="M717" t="s">
        <v>41</v>
      </c>
      <c r="N717" t="s">
        <v>3767</v>
      </c>
      <c r="O717" t="s">
        <v>3768</v>
      </c>
      <c r="P717">
        <v>42.244432084595303</v>
      </c>
      <c r="Q717">
        <v>-71.434142989010496</v>
      </c>
      <c r="S717">
        <v>3000</v>
      </c>
      <c r="T717" t="s">
        <v>3300</v>
      </c>
      <c r="U717" t="s">
        <v>3762</v>
      </c>
      <c r="V717" t="s">
        <v>3769</v>
      </c>
      <c r="W717" t="s">
        <v>3771</v>
      </c>
      <c r="X717" t="s">
        <v>1165</v>
      </c>
      <c r="Y717" t="s">
        <v>541</v>
      </c>
      <c r="Z717" t="s">
        <v>48</v>
      </c>
      <c r="AA717">
        <v>44797</v>
      </c>
      <c r="AB717" t="s">
        <v>3770</v>
      </c>
    </row>
    <row r="718" spans="1:29" x14ac:dyDescent="0.2">
      <c r="A718">
        <v>3037</v>
      </c>
      <c r="B718" t="s">
        <v>190</v>
      </c>
      <c r="C718" t="s">
        <v>292</v>
      </c>
      <c r="D718" t="s">
        <v>2987</v>
      </c>
      <c r="E718" t="s">
        <v>60</v>
      </c>
      <c r="F718" t="s">
        <v>4747</v>
      </c>
      <c r="G718" t="s">
        <v>3750</v>
      </c>
      <c r="H718" t="s">
        <v>4144</v>
      </c>
      <c r="I718" t="s">
        <v>2988</v>
      </c>
      <c r="J718" t="s">
        <v>4749</v>
      </c>
      <c r="K718" t="s">
        <v>821</v>
      </c>
      <c r="L718" t="s">
        <v>284</v>
      </c>
      <c r="M718" t="s">
        <v>41</v>
      </c>
      <c r="N718">
        <v>80023</v>
      </c>
      <c r="P718">
        <v>39.970658439831404</v>
      </c>
      <c r="Q718">
        <v>-104.981365876241</v>
      </c>
      <c r="R718">
        <v>125</v>
      </c>
      <c r="S718">
        <v>30</v>
      </c>
      <c r="T718" t="s">
        <v>4748</v>
      </c>
      <c r="U718" t="s">
        <v>2987</v>
      </c>
      <c r="V718" t="s">
        <v>2988</v>
      </c>
      <c r="W718" t="s">
        <v>2990</v>
      </c>
      <c r="X718" t="s">
        <v>284</v>
      </c>
      <c r="Y718" t="s">
        <v>41</v>
      </c>
      <c r="Z718" t="s">
        <v>48</v>
      </c>
      <c r="AA718">
        <v>45096</v>
      </c>
      <c r="AB718" t="s">
        <v>4750</v>
      </c>
      <c r="AC718" t="s">
        <v>4751</v>
      </c>
    </row>
    <row r="719" spans="1:29" x14ac:dyDescent="0.2">
      <c r="A719">
        <v>3038</v>
      </c>
      <c r="B719" t="s">
        <v>111</v>
      </c>
      <c r="C719" t="s">
        <v>292</v>
      </c>
      <c r="D719" t="s">
        <v>4174</v>
      </c>
      <c r="E719" t="s">
        <v>60</v>
      </c>
      <c r="F719" t="s">
        <v>4175</v>
      </c>
      <c r="G719" t="s">
        <v>3289</v>
      </c>
      <c r="H719" t="s">
        <v>3362</v>
      </c>
      <c r="I719" t="s">
        <v>4179</v>
      </c>
      <c r="J719" t="s">
        <v>4178</v>
      </c>
      <c r="K719" t="s">
        <v>1524</v>
      </c>
      <c r="L719" t="s">
        <v>916</v>
      </c>
      <c r="M719" t="s">
        <v>41</v>
      </c>
      <c r="N719">
        <v>30906</v>
      </c>
      <c r="O719" t="s">
        <v>4177</v>
      </c>
      <c r="P719">
        <v>33.3695688015058</v>
      </c>
      <c r="Q719">
        <v>-82.0149720309511</v>
      </c>
      <c r="R719">
        <v>100</v>
      </c>
      <c r="U719" t="s">
        <v>4176</v>
      </c>
      <c r="V719" t="s">
        <v>4179</v>
      </c>
      <c r="W719" t="s">
        <v>3037</v>
      </c>
      <c r="X719" t="s">
        <v>3038</v>
      </c>
      <c r="Y719" t="s">
        <v>3039</v>
      </c>
      <c r="Z719" t="s">
        <v>48</v>
      </c>
      <c r="AA719">
        <v>44899</v>
      </c>
      <c r="AB719" t="s">
        <v>4172</v>
      </c>
      <c r="AC719" t="s">
        <v>4231</v>
      </c>
    </row>
    <row r="720" spans="1:29" x14ac:dyDescent="0.2">
      <c r="A720">
        <v>3039</v>
      </c>
      <c r="B720" t="s">
        <v>30</v>
      </c>
      <c r="C720" t="s">
        <v>292</v>
      </c>
      <c r="D720" t="s">
        <v>3425</v>
      </c>
      <c r="E720" t="s">
        <v>60</v>
      </c>
      <c r="F720" t="s">
        <v>3426</v>
      </c>
      <c r="G720" t="s">
        <v>3289</v>
      </c>
      <c r="H720" t="s">
        <v>3362</v>
      </c>
      <c r="I720" t="s">
        <v>3427</v>
      </c>
      <c r="J720" t="s">
        <v>3428</v>
      </c>
      <c r="K720" t="s">
        <v>3429</v>
      </c>
      <c r="L720" t="s">
        <v>125</v>
      </c>
      <c r="M720" t="s">
        <v>41</v>
      </c>
      <c r="N720">
        <v>48168</v>
      </c>
      <c r="O720" t="s">
        <v>3430</v>
      </c>
      <c r="P720">
        <v>42.395464082677002</v>
      </c>
      <c r="Q720">
        <v>-83.506983053773595</v>
      </c>
      <c r="R720">
        <v>63</v>
      </c>
      <c r="S720">
        <v>5000</v>
      </c>
      <c r="T720" t="s">
        <v>3300</v>
      </c>
      <c r="U720" t="s">
        <v>3431</v>
      </c>
      <c r="V720" t="s">
        <v>3432</v>
      </c>
      <c r="W720" t="s">
        <v>3433</v>
      </c>
      <c r="X720" t="s">
        <v>829</v>
      </c>
      <c r="Y720" t="s">
        <v>375</v>
      </c>
      <c r="Z720" t="s">
        <v>48</v>
      </c>
      <c r="AA720">
        <v>44780</v>
      </c>
      <c r="AB720" t="s">
        <v>3434</v>
      </c>
      <c r="AC720" t="s">
        <v>3435</v>
      </c>
    </row>
    <row r="721" spans="1:29" x14ac:dyDescent="0.2">
      <c r="A721">
        <v>3040</v>
      </c>
      <c r="B721" t="s">
        <v>58</v>
      </c>
      <c r="C721" t="s">
        <v>292</v>
      </c>
      <c r="D721" t="s">
        <v>3000</v>
      </c>
      <c r="E721" t="s">
        <v>60</v>
      </c>
      <c r="F721" t="s">
        <v>3000</v>
      </c>
      <c r="G721" t="s">
        <v>3750</v>
      </c>
      <c r="H721" t="s">
        <v>3001</v>
      </c>
      <c r="I721" t="s">
        <v>3002</v>
      </c>
      <c r="J721" t="s">
        <v>4127</v>
      </c>
      <c r="K721" t="s">
        <v>3003</v>
      </c>
      <c r="L721" t="s">
        <v>392</v>
      </c>
      <c r="M721" t="s">
        <v>41</v>
      </c>
      <c r="N721">
        <v>92109</v>
      </c>
      <c r="O721" t="s">
        <v>3004</v>
      </c>
      <c r="P721">
        <v>32.771868755488697</v>
      </c>
      <c r="Q721">
        <v>-117.12481740952801</v>
      </c>
      <c r="R721">
        <v>14</v>
      </c>
      <c r="U721" t="s">
        <v>3000</v>
      </c>
      <c r="V721" t="s">
        <v>3002</v>
      </c>
      <c r="W721" t="s">
        <v>3003</v>
      </c>
      <c r="X721" t="s">
        <v>392</v>
      </c>
      <c r="Y721" t="s">
        <v>41</v>
      </c>
      <c r="Z721" t="s">
        <v>48</v>
      </c>
      <c r="AA721">
        <v>44891</v>
      </c>
      <c r="AB721" t="s">
        <v>4128</v>
      </c>
      <c r="AC721" t="s">
        <v>4126</v>
      </c>
    </row>
    <row r="722" spans="1:29" x14ac:dyDescent="0.2">
      <c r="A722">
        <v>3041</v>
      </c>
      <c r="B722" t="s">
        <v>30</v>
      </c>
      <c r="C722" t="s">
        <v>292</v>
      </c>
      <c r="D722" t="s">
        <v>2595</v>
      </c>
      <c r="F722" t="s">
        <v>3436</v>
      </c>
      <c r="G722" t="s">
        <v>2522</v>
      </c>
      <c r="H722" t="s">
        <v>3269</v>
      </c>
      <c r="I722" t="s">
        <v>2590</v>
      </c>
      <c r="J722" t="s">
        <v>3437</v>
      </c>
      <c r="K722" t="s">
        <v>3438</v>
      </c>
      <c r="L722" t="s">
        <v>308</v>
      </c>
      <c r="M722" t="s">
        <v>41</v>
      </c>
      <c r="N722">
        <v>26181</v>
      </c>
      <c r="O722" t="s">
        <v>3439</v>
      </c>
      <c r="P722">
        <v>39.266204607944502</v>
      </c>
      <c r="Q722">
        <v>-81.665644227720193</v>
      </c>
      <c r="R722">
        <v>1500</v>
      </c>
      <c r="U722" t="s">
        <v>2595</v>
      </c>
      <c r="V722" t="s">
        <v>2590</v>
      </c>
      <c r="W722" t="s">
        <v>2597</v>
      </c>
      <c r="X722" t="s">
        <v>2592</v>
      </c>
      <c r="Y722" t="s">
        <v>41</v>
      </c>
      <c r="Z722" t="s">
        <v>48</v>
      </c>
      <c r="AA722">
        <v>44780</v>
      </c>
      <c r="AB722" t="s">
        <v>3440</v>
      </c>
    </row>
    <row r="723" spans="1:29" x14ac:dyDescent="0.2">
      <c r="A723">
        <v>3042</v>
      </c>
      <c r="B723" t="s">
        <v>58</v>
      </c>
      <c r="C723" t="s">
        <v>292</v>
      </c>
      <c r="D723" t="s">
        <v>3069</v>
      </c>
      <c r="E723" t="s">
        <v>60</v>
      </c>
      <c r="F723" t="s">
        <v>3069</v>
      </c>
      <c r="G723" t="s">
        <v>2522</v>
      </c>
      <c r="H723" t="s">
        <v>3070</v>
      </c>
      <c r="I723" t="s">
        <v>3071</v>
      </c>
      <c r="J723" t="s">
        <v>3072</v>
      </c>
      <c r="K723" t="s">
        <v>3073</v>
      </c>
      <c r="L723" t="s">
        <v>313</v>
      </c>
      <c r="M723" t="s">
        <v>41</v>
      </c>
      <c r="N723">
        <v>60201</v>
      </c>
      <c r="O723" t="s">
        <v>3074</v>
      </c>
      <c r="P723">
        <v>42.050554147766903</v>
      </c>
      <c r="Q723">
        <v>-87.684304686936002</v>
      </c>
      <c r="R723">
        <v>6</v>
      </c>
      <c r="S723">
        <v>1</v>
      </c>
      <c r="T723" t="s">
        <v>3300</v>
      </c>
      <c r="U723" t="s">
        <v>3075</v>
      </c>
      <c r="V723" t="s">
        <v>3071</v>
      </c>
      <c r="W723" t="s">
        <v>3073</v>
      </c>
      <c r="X723" t="s">
        <v>313</v>
      </c>
      <c r="Y723" t="s">
        <v>41</v>
      </c>
      <c r="Z723" t="s">
        <v>48</v>
      </c>
      <c r="AA723">
        <v>44891</v>
      </c>
      <c r="AB723" t="s">
        <v>3076</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9D1D5-78FF-46EC-BE83-3AD7D68191AB}">
  <sheetPr codeName="Sheet8">
    <tabColor theme="9"/>
  </sheetPr>
  <dimension ref="A1:AI12"/>
  <sheetViews>
    <sheetView zoomScaleNormal="100" workbookViewId="0">
      <selection activeCell="A12" sqref="A1:XFD12"/>
    </sheetView>
  </sheetViews>
  <sheetFormatPr baseColWidth="10" defaultColWidth="9.1640625" defaultRowHeight="15" x14ac:dyDescent="0.2"/>
  <cols>
    <col min="1" max="1" width="7" customWidth="1"/>
    <col min="2" max="2" width="8.33203125" customWidth="1"/>
    <col min="3" max="3" width="13" customWidth="1"/>
    <col min="4" max="4" width="14.5" customWidth="1"/>
    <col min="5" max="5" width="9.6640625" customWidth="1"/>
    <col min="6" max="6" width="15.33203125" customWidth="1"/>
    <col min="7" max="7" width="15.5" customWidth="1"/>
    <col min="8" max="8" width="27.6640625" customWidth="1"/>
    <col min="9" max="9" width="20.5" customWidth="1"/>
    <col min="10" max="10" width="22.33203125" customWidth="1"/>
    <col min="11" max="11" width="17.83203125" customWidth="1"/>
    <col min="12" max="12" width="11.5" customWidth="1"/>
    <col min="13" max="13" width="13.5" customWidth="1"/>
    <col min="14" max="14" width="10.1640625" customWidth="1"/>
    <col min="15" max="15" width="12.5" customWidth="1"/>
    <col min="16" max="16" width="8.83203125" customWidth="1"/>
    <col min="17" max="19" width="8.6640625" customWidth="1"/>
    <col min="20" max="20" width="9.6640625" customWidth="1"/>
    <col min="21" max="21" width="10.1640625" customWidth="1"/>
    <col min="22" max="22" width="14.33203125" customWidth="1"/>
    <col min="23" max="23" width="18.5" customWidth="1"/>
    <col min="24" max="24" width="42" customWidth="1"/>
    <col min="25" max="25" width="53" customWidth="1"/>
  </cols>
  <sheetData>
    <row r="1" spans="1:35"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4857</v>
      </c>
      <c r="S1" t="s">
        <v>4858</v>
      </c>
      <c r="T1" t="s">
        <v>17</v>
      </c>
      <c r="U1" t="s">
        <v>18</v>
      </c>
      <c r="V1" t="s">
        <v>28</v>
      </c>
      <c r="W1" t="s">
        <v>19</v>
      </c>
      <c r="X1" t="s">
        <v>26</v>
      </c>
      <c r="Y1" t="s">
        <v>27</v>
      </c>
    </row>
    <row r="2" spans="1:35" x14ac:dyDescent="0.2">
      <c r="A2">
        <v>1000</v>
      </c>
      <c r="B2" t="s">
        <v>30</v>
      </c>
      <c r="C2" t="s">
        <v>31</v>
      </c>
      <c r="D2" t="s">
        <v>32</v>
      </c>
      <c r="E2" t="s">
        <v>33</v>
      </c>
      <c r="F2" t="s">
        <v>34</v>
      </c>
      <c r="G2" t="s">
        <v>35</v>
      </c>
      <c r="H2" t="s">
        <v>36</v>
      </c>
      <c r="I2" t="s">
        <v>37</v>
      </c>
      <c r="J2" t="s">
        <v>38</v>
      </c>
      <c r="K2" t="s">
        <v>39</v>
      </c>
      <c r="L2" t="s">
        <v>40</v>
      </c>
      <c r="M2" t="s">
        <v>41</v>
      </c>
      <c r="N2">
        <v>89047</v>
      </c>
      <c r="O2" t="s">
        <v>42</v>
      </c>
      <c r="P2">
        <v>37.740208000000003</v>
      </c>
      <c r="Q2">
        <v>-117.79231900000001</v>
      </c>
      <c r="R2">
        <v>37.740208000000003</v>
      </c>
      <c r="S2">
        <v>-117.79231900000001</v>
      </c>
      <c r="T2">
        <v>75</v>
      </c>
      <c r="U2">
        <v>940</v>
      </c>
      <c r="V2" t="s">
        <v>43</v>
      </c>
      <c r="W2" t="s">
        <v>44</v>
      </c>
      <c r="X2" t="s">
        <v>49</v>
      </c>
      <c r="Y2" t="s">
        <v>50</v>
      </c>
    </row>
    <row r="3" spans="1:35" x14ac:dyDescent="0.2">
      <c r="A3">
        <v>1001</v>
      </c>
      <c r="B3" t="s">
        <v>30</v>
      </c>
      <c r="C3" t="s">
        <v>31</v>
      </c>
      <c r="D3" t="s">
        <v>32</v>
      </c>
      <c r="E3" t="s">
        <v>33</v>
      </c>
      <c r="F3" t="s">
        <v>51</v>
      </c>
      <c r="G3" t="s">
        <v>35</v>
      </c>
      <c r="H3" t="s">
        <v>52</v>
      </c>
      <c r="I3" t="s">
        <v>37</v>
      </c>
      <c r="J3" t="s">
        <v>53</v>
      </c>
      <c r="K3" t="s">
        <v>54</v>
      </c>
      <c r="L3" t="s">
        <v>47</v>
      </c>
      <c r="M3" t="s">
        <v>41</v>
      </c>
      <c r="N3">
        <v>28086</v>
      </c>
      <c r="O3" t="s">
        <v>55</v>
      </c>
      <c r="P3">
        <v>35.220465735874697</v>
      </c>
      <c r="Q3">
        <v>-81.341652675492199</v>
      </c>
      <c r="R3">
        <v>35.220465735874697</v>
      </c>
      <c r="S3">
        <v>-81.341652675492199</v>
      </c>
      <c r="T3">
        <v>170</v>
      </c>
      <c r="W3" t="s">
        <v>44</v>
      </c>
      <c r="X3" t="s">
        <v>56</v>
      </c>
      <c r="Y3" t="s">
        <v>57</v>
      </c>
    </row>
    <row r="4" spans="1:35" x14ac:dyDescent="0.2">
      <c r="A4">
        <v>1002</v>
      </c>
      <c r="B4" t="s">
        <v>111</v>
      </c>
      <c r="C4" t="s">
        <v>31</v>
      </c>
      <c r="D4" t="s">
        <v>32</v>
      </c>
      <c r="E4" t="s">
        <v>33</v>
      </c>
      <c r="F4" t="s">
        <v>51</v>
      </c>
      <c r="G4" t="s">
        <v>35</v>
      </c>
      <c r="H4" t="s">
        <v>4199</v>
      </c>
      <c r="I4" t="s">
        <v>37</v>
      </c>
      <c r="J4" t="s">
        <v>53</v>
      </c>
      <c r="K4" t="s">
        <v>54</v>
      </c>
      <c r="L4" t="s">
        <v>47</v>
      </c>
      <c r="M4" t="s">
        <v>41</v>
      </c>
      <c r="N4">
        <v>28086</v>
      </c>
      <c r="O4" t="s">
        <v>55</v>
      </c>
      <c r="P4">
        <v>35.220465735874697</v>
      </c>
      <c r="Q4">
        <v>-81.341652675492199</v>
      </c>
      <c r="R4">
        <v>35.220465735874697</v>
      </c>
      <c r="S4">
        <v>-81.341652675492199</v>
      </c>
      <c r="T4">
        <v>200</v>
      </c>
      <c r="U4">
        <f>350000*0.0575</f>
        <v>20125</v>
      </c>
      <c r="V4" t="s">
        <v>43</v>
      </c>
      <c r="W4" t="s">
        <v>44</v>
      </c>
      <c r="X4" t="s">
        <v>4194</v>
      </c>
      <c r="Y4" t="s">
        <v>4198</v>
      </c>
    </row>
    <row r="5" spans="1:35" x14ac:dyDescent="0.2">
      <c r="A5">
        <v>1003</v>
      </c>
      <c r="B5" t="s">
        <v>111</v>
      </c>
      <c r="C5" t="s">
        <v>31</v>
      </c>
      <c r="D5" t="s">
        <v>3463</v>
      </c>
      <c r="E5" t="s">
        <v>33</v>
      </c>
      <c r="F5" t="s">
        <v>4486</v>
      </c>
      <c r="G5" t="s">
        <v>35</v>
      </c>
      <c r="H5" t="s">
        <v>4658</v>
      </c>
      <c r="I5" t="s">
        <v>3466</v>
      </c>
      <c r="K5" t="s">
        <v>4660</v>
      </c>
      <c r="L5" t="s">
        <v>40</v>
      </c>
      <c r="M5" t="s">
        <v>41</v>
      </c>
      <c r="N5">
        <v>89049</v>
      </c>
      <c r="P5">
        <v>38.068639669696502</v>
      </c>
      <c r="Q5">
        <v>-117.226349591713</v>
      </c>
      <c r="R5">
        <v>38.068639669696502</v>
      </c>
      <c r="S5">
        <v>-117.226349591713</v>
      </c>
      <c r="W5" t="s">
        <v>3463</v>
      </c>
      <c r="X5" t="s">
        <v>4851</v>
      </c>
      <c r="Y5" t="s">
        <v>4661</v>
      </c>
    </row>
    <row r="6" spans="1:35" x14ac:dyDescent="0.2">
      <c r="A6">
        <v>1005</v>
      </c>
      <c r="B6" t="s">
        <v>111</v>
      </c>
      <c r="C6" t="s">
        <v>31</v>
      </c>
      <c r="D6" t="s">
        <v>4686</v>
      </c>
      <c r="E6" t="s">
        <v>60</v>
      </c>
      <c r="F6" t="s">
        <v>4687</v>
      </c>
      <c r="G6" t="s">
        <v>35</v>
      </c>
      <c r="H6" t="s">
        <v>4658</v>
      </c>
      <c r="I6" t="s">
        <v>4688</v>
      </c>
      <c r="K6" t="s">
        <v>4856</v>
      </c>
      <c r="L6" t="s">
        <v>40</v>
      </c>
      <c r="M6" t="s">
        <v>41</v>
      </c>
      <c r="N6">
        <v>89047</v>
      </c>
      <c r="P6">
        <v>37.752532408556498</v>
      </c>
      <c r="Q6">
        <v>-117.590624526261</v>
      </c>
      <c r="R6">
        <v>37.752532408556498</v>
      </c>
      <c r="S6">
        <v>-117.590624526261</v>
      </c>
      <c r="U6">
        <v>27400</v>
      </c>
      <c r="V6" t="s">
        <v>4689</v>
      </c>
      <c r="W6" t="s">
        <v>4692</v>
      </c>
      <c r="X6" t="s">
        <v>4852</v>
      </c>
      <c r="Y6" t="s">
        <v>4691</v>
      </c>
    </row>
    <row r="7" spans="1:35" ht="34.5" customHeight="1" x14ac:dyDescent="0.2">
      <c r="A7">
        <v>1007</v>
      </c>
      <c r="B7" t="s">
        <v>58</v>
      </c>
      <c r="C7" t="s">
        <v>31</v>
      </c>
      <c r="D7" t="s">
        <v>387</v>
      </c>
      <c r="E7" t="s">
        <v>33</v>
      </c>
      <c r="F7" t="s">
        <v>388</v>
      </c>
      <c r="G7" t="s">
        <v>35</v>
      </c>
      <c r="H7" t="s">
        <v>36</v>
      </c>
      <c r="I7" t="s">
        <v>390</v>
      </c>
      <c r="J7" t="s">
        <v>4009</v>
      </c>
      <c r="K7" t="s">
        <v>391</v>
      </c>
      <c r="L7" t="s">
        <v>392</v>
      </c>
      <c r="M7" t="s">
        <v>41</v>
      </c>
      <c r="N7">
        <v>92251</v>
      </c>
      <c r="P7">
        <v>32.848538462017999</v>
      </c>
      <c r="Q7">
        <v>-115.57108641814899</v>
      </c>
      <c r="R7">
        <v>32.848538462017999</v>
      </c>
      <c r="S7">
        <v>-115.57108641814899</v>
      </c>
      <c r="T7">
        <v>50</v>
      </c>
      <c r="U7">
        <v>5800</v>
      </c>
      <c r="V7" t="s">
        <v>43</v>
      </c>
      <c r="W7" t="s">
        <v>387</v>
      </c>
      <c r="X7" t="s">
        <v>4010</v>
      </c>
      <c r="Y7" t="s">
        <v>4012</v>
      </c>
    </row>
    <row r="8" spans="1:35" ht="60" customHeight="1" x14ac:dyDescent="0.2">
      <c r="A8">
        <v>1017</v>
      </c>
      <c r="B8" t="s">
        <v>111</v>
      </c>
      <c r="C8" t="s">
        <v>31</v>
      </c>
      <c r="D8" t="s">
        <v>1469</v>
      </c>
      <c r="E8" t="s">
        <v>60</v>
      </c>
      <c r="F8" t="s">
        <v>1469</v>
      </c>
      <c r="G8" t="s">
        <v>35</v>
      </c>
      <c r="H8" t="s">
        <v>226</v>
      </c>
      <c r="I8" t="s">
        <v>1470</v>
      </c>
      <c r="J8" t="s">
        <v>1471</v>
      </c>
      <c r="K8" t="s">
        <v>1211</v>
      </c>
      <c r="L8" t="s">
        <v>392</v>
      </c>
      <c r="M8" t="s">
        <v>41</v>
      </c>
      <c r="N8">
        <v>94607</v>
      </c>
      <c r="O8" t="s">
        <v>4220</v>
      </c>
      <c r="P8">
        <v>37.799999999999997</v>
      </c>
      <c r="Q8">
        <v>-122.27</v>
      </c>
      <c r="R8">
        <v>37.799999999999997</v>
      </c>
      <c r="S8">
        <v>-122.27</v>
      </c>
      <c r="T8">
        <v>250</v>
      </c>
      <c r="W8" t="s">
        <v>1469</v>
      </c>
      <c r="X8" t="s">
        <v>4223</v>
      </c>
      <c r="Y8" t="s">
        <v>4222</v>
      </c>
    </row>
    <row r="9" spans="1:35" x14ac:dyDescent="0.2">
      <c r="A9">
        <v>1018</v>
      </c>
      <c r="B9" t="s">
        <v>190</v>
      </c>
      <c r="C9" t="s">
        <v>31</v>
      </c>
      <c r="D9" t="s">
        <v>4481</v>
      </c>
      <c r="F9" t="s">
        <v>4482</v>
      </c>
      <c r="G9" t="s">
        <v>35</v>
      </c>
      <c r="H9" t="s">
        <v>226</v>
      </c>
      <c r="I9" t="s">
        <v>479</v>
      </c>
      <c r="J9" t="s">
        <v>480</v>
      </c>
      <c r="K9" t="s">
        <v>481</v>
      </c>
      <c r="L9" t="s">
        <v>40</v>
      </c>
      <c r="M9" t="s">
        <v>41</v>
      </c>
      <c r="N9" t="s">
        <v>115</v>
      </c>
      <c r="O9" t="s">
        <v>482</v>
      </c>
      <c r="P9">
        <v>41.569975461099098</v>
      </c>
      <c r="Q9">
        <v>-117.785810940654</v>
      </c>
      <c r="R9">
        <v>41.569975461099098</v>
      </c>
      <c r="S9">
        <v>-117.785810940654</v>
      </c>
      <c r="T9">
        <v>65</v>
      </c>
      <c r="U9">
        <v>5640</v>
      </c>
      <c r="V9" t="s">
        <v>43</v>
      </c>
      <c r="W9" t="s">
        <v>477</v>
      </c>
      <c r="X9" t="s">
        <v>484</v>
      </c>
      <c r="Y9" t="s">
        <v>485</v>
      </c>
    </row>
    <row r="10" spans="1:35" ht="40" x14ac:dyDescent="0.4">
      <c r="A10">
        <v>1032</v>
      </c>
      <c r="B10" t="s">
        <v>58</v>
      </c>
      <c r="C10" t="s">
        <v>31</v>
      </c>
      <c r="D10" t="s">
        <v>4713</v>
      </c>
      <c r="E10" t="s">
        <v>60</v>
      </c>
      <c r="F10" t="s">
        <v>4714</v>
      </c>
      <c r="G10" t="s">
        <v>35</v>
      </c>
      <c r="H10" t="s">
        <v>4658</v>
      </c>
      <c r="I10" t="s">
        <v>4715</v>
      </c>
      <c r="K10" t="s">
        <v>4856</v>
      </c>
      <c r="L10" t="s">
        <v>40</v>
      </c>
      <c r="M10" t="s">
        <v>41</v>
      </c>
      <c r="O10" s="10"/>
      <c r="P10">
        <v>37.7866</v>
      </c>
      <c r="Q10">
        <v>-117.3616</v>
      </c>
      <c r="R10">
        <v>37.834775</v>
      </c>
      <c r="S10">
        <v>-117.50249700000001</v>
      </c>
      <c r="T10">
        <v>300</v>
      </c>
      <c r="W10" t="s">
        <v>4713</v>
      </c>
      <c r="X10" t="s">
        <v>4853</v>
      </c>
      <c r="Y10" t="s">
        <v>4859</v>
      </c>
    </row>
    <row r="11" spans="1:35" x14ac:dyDescent="0.2">
      <c r="A11">
        <v>1054</v>
      </c>
      <c r="B11" t="s">
        <v>58</v>
      </c>
      <c r="C11" t="s">
        <v>31</v>
      </c>
      <c r="D11" t="s">
        <v>277</v>
      </c>
      <c r="E11" t="s">
        <v>33</v>
      </c>
      <c r="F11" t="s">
        <v>278</v>
      </c>
      <c r="G11" t="s">
        <v>193</v>
      </c>
      <c r="H11" t="s">
        <v>154</v>
      </c>
      <c r="I11" t="s">
        <v>279</v>
      </c>
      <c r="J11" t="s">
        <v>280</v>
      </c>
      <c r="K11" t="s">
        <v>281</v>
      </c>
      <c r="L11" t="s">
        <v>282</v>
      </c>
      <c r="M11" t="s">
        <v>41</v>
      </c>
      <c r="N11" t="s">
        <v>115</v>
      </c>
      <c r="O11" t="s">
        <v>115</v>
      </c>
      <c r="P11">
        <v>32.889675547795903</v>
      </c>
      <c r="Q11">
        <v>-86.220333522339104</v>
      </c>
      <c r="R11">
        <v>32.889675547795903</v>
      </c>
      <c r="S11">
        <v>-86.220333522339104</v>
      </c>
      <c r="T11">
        <v>15</v>
      </c>
      <c r="U11">
        <v>3700</v>
      </c>
      <c r="V11" t="s">
        <v>200</v>
      </c>
      <c r="W11" t="s">
        <v>277</v>
      </c>
      <c r="X11" t="s">
        <v>285</v>
      </c>
      <c r="Y11" t="s">
        <v>286</v>
      </c>
      <c r="Z11" t="s">
        <v>701</v>
      </c>
      <c r="AA11" t="s">
        <v>701</v>
      </c>
      <c r="AB11" t="s">
        <v>701</v>
      </c>
      <c r="AC11" t="s">
        <v>701</v>
      </c>
      <c r="AD11" t="s">
        <v>701</v>
      </c>
      <c r="AE11" t="s">
        <v>701</v>
      </c>
      <c r="AF11" t="s">
        <v>701</v>
      </c>
      <c r="AG11" t="s">
        <v>701</v>
      </c>
      <c r="AH11" t="s">
        <v>701</v>
      </c>
      <c r="AI11" t="s">
        <v>701</v>
      </c>
    </row>
    <row r="12" spans="1:35" x14ac:dyDescent="0.2">
      <c r="A12">
        <v>1055</v>
      </c>
      <c r="B12" t="s">
        <v>58</v>
      </c>
      <c r="C12" t="s">
        <v>31</v>
      </c>
      <c r="D12" t="s">
        <v>277</v>
      </c>
      <c r="E12" t="s">
        <v>33</v>
      </c>
      <c r="F12" t="s">
        <v>287</v>
      </c>
      <c r="G12" t="s">
        <v>193</v>
      </c>
      <c r="H12" t="s">
        <v>154</v>
      </c>
      <c r="I12" t="s">
        <v>279</v>
      </c>
      <c r="J12" t="s">
        <v>280</v>
      </c>
      <c r="K12" t="s">
        <v>288</v>
      </c>
      <c r="L12" t="s">
        <v>282</v>
      </c>
      <c r="M12" t="s">
        <v>41</v>
      </c>
      <c r="N12" t="s">
        <v>115</v>
      </c>
      <c r="O12" t="s">
        <v>115</v>
      </c>
      <c r="P12">
        <v>32.8404283525322</v>
      </c>
      <c r="Q12">
        <v>-86.632351082348194</v>
      </c>
      <c r="R12">
        <v>32.8404283525322</v>
      </c>
      <c r="S12">
        <v>-86.632351082348194</v>
      </c>
      <c r="T12">
        <v>15</v>
      </c>
      <c r="U12">
        <v>3700</v>
      </c>
      <c r="V12" t="s">
        <v>200</v>
      </c>
      <c r="W12" t="s">
        <v>277</v>
      </c>
      <c r="X12" t="s">
        <v>290</v>
      </c>
      <c r="Y12" t="s">
        <v>291</v>
      </c>
    </row>
  </sheetData>
  <phoneticPr fontId="2" type="noConversion"/>
  <dataValidations count="3">
    <dataValidation type="list" allowBlank="1" showInputMessage="1" showErrorMessage="1" sqref="F12" xr:uid="{2F43AFD1-2E76-4C05-A4ED-A2B25BD5D1E6}">
      <formula1>IF(H12="Cathode",Cathode_Raw_Matl,IF(H12="Anode",Anode_Raw_Matl,IF(H12="Liquid electrolyte",Liquid_Electrolyte,IF(H12="Solid electrolyte",Solid_Electrolyte,IF(H12="Current collectors",Current_Collectors,"")))))</formula1>
    </dataValidation>
    <dataValidation type="list" allowBlank="1" showInputMessage="1" showErrorMessage="1" sqref="G12" xr:uid="{C04747D4-0DBC-4EAE-B15C-ABBE5FD1577D}">
      <formula1>IF(#REF!="Housing",Housing_Type,IF(#REF!="Electrode materials",Electrode_Material,""))</formula1>
    </dataValidation>
    <dataValidation type="list" allowBlank="1" showInputMessage="1" showErrorMessage="1" sqref="H12" xr:uid="{238C5DAF-F78C-40AC-801F-D7DD66042E3E}">
      <formula1>IF(G12="Cathode",Cathode_Raw_Matl,IF(G12="Anode",Anode_Raw_Matl,IF(G12="Liquid electrolyte",Liquid_Electrolyte,IF(G12="Solid electrolyte",Solid_Electrolyte,IF(G12="Current collectors",Current_Collectors,"")))))</formula1>
    </dataValidation>
  </dataValidation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23605-6900-4253-8919-DCA2D8BA01E9}">
  <sheetPr codeName="Sheet9">
    <tabColor theme="7" tint="-0.249977111117893"/>
  </sheetPr>
  <dimension ref="A1:Z50"/>
  <sheetViews>
    <sheetView zoomScale="120" zoomScaleNormal="120" workbookViewId="0">
      <pane xSplit="4" ySplit="1" topLeftCell="E2" activePane="bottomRight" state="frozen"/>
      <selection pane="topRight" activeCell="E1" sqref="E1"/>
      <selection pane="bottomLeft" activeCell="A2" sqref="A2"/>
      <selection pane="bottomRight" activeCell="A43" sqref="A1:XFD43"/>
    </sheetView>
  </sheetViews>
  <sheetFormatPr baseColWidth="10" defaultColWidth="9.1640625" defaultRowHeight="15" x14ac:dyDescent="0.2"/>
  <cols>
    <col min="1" max="1" width="7.1640625" customWidth="1"/>
    <col min="2" max="2" width="9.33203125" customWidth="1"/>
    <col min="3" max="3" width="15" customWidth="1"/>
    <col min="4" max="4" width="13.5" customWidth="1"/>
    <col min="5" max="5" width="10.5" customWidth="1"/>
    <col min="6" max="6" width="18.1640625" customWidth="1"/>
    <col min="7" max="7" width="38.1640625" customWidth="1"/>
    <col min="8" max="8" width="27" customWidth="1"/>
    <col min="9" max="9" width="20.5" customWidth="1"/>
    <col min="10" max="10" width="17.33203125" customWidth="1"/>
    <col min="11" max="11" width="10.6640625" customWidth="1"/>
    <col min="12" max="12" width="8.83203125" customWidth="1"/>
    <col min="13" max="13" width="9" customWidth="1"/>
    <col min="14" max="14" width="6.33203125" customWidth="1"/>
    <col min="15" max="15" width="9.83203125" customWidth="1"/>
    <col min="16" max="16" width="14.6640625" customWidth="1"/>
    <col min="17" max="17" width="12.83203125" customWidth="1"/>
    <col min="18" max="19" width="17.5" customWidth="1"/>
    <col min="20" max="20" width="9.6640625" customWidth="1"/>
    <col min="21" max="21" width="11.1640625" customWidth="1"/>
    <col min="22" max="22" width="14.33203125" customWidth="1"/>
    <col min="23" max="23" width="28" customWidth="1"/>
    <col min="24" max="24" width="53.6640625" customWidth="1"/>
    <col min="25" max="25" width="53" customWidth="1"/>
    <col min="27" max="16384" width="9.1640625" style="4"/>
  </cols>
  <sheetData>
    <row r="1" spans="1:26" s="7" customFormat="1" ht="18" customHeight="1"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4857</v>
      </c>
      <c r="S1" t="s">
        <v>4858</v>
      </c>
      <c r="T1" t="s">
        <v>17</v>
      </c>
      <c r="U1" t="s">
        <v>18</v>
      </c>
      <c r="V1" t="s">
        <v>28</v>
      </c>
      <c r="W1" t="s">
        <v>19</v>
      </c>
      <c r="X1" t="s">
        <v>26</v>
      </c>
      <c r="Y1" t="s">
        <v>27</v>
      </c>
      <c r="Z1"/>
    </row>
    <row r="2" spans="1:26" s="7" customFormat="1" ht="18" customHeight="1" x14ac:dyDescent="0.2">
      <c r="A2">
        <v>2000</v>
      </c>
      <c r="B2" t="s">
        <v>111</v>
      </c>
      <c r="C2" t="s">
        <v>292</v>
      </c>
      <c r="D2" t="s">
        <v>4190</v>
      </c>
      <c r="E2" t="s">
        <v>33</v>
      </c>
      <c r="F2" t="s">
        <v>4191</v>
      </c>
      <c r="G2" t="s">
        <v>325</v>
      </c>
      <c r="H2" t="s">
        <v>4192</v>
      </c>
      <c r="I2" t="s">
        <v>2471</v>
      </c>
      <c r="J2" t="s">
        <v>2467</v>
      </c>
      <c r="K2" t="s">
        <v>2468</v>
      </c>
      <c r="L2" t="s">
        <v>332</v>
      </c>
      <c r="M2" t="s">
        <v>41</v>
      </c>
      <c r="N2" t="s">
        <v>2469</v>
      </c>
      <c r="O2" t="s">
        <v>2470</v>
      </c>
      <c r="P2">
        <v>42.718565880453497</v>
      </c>
      <c r="Q2">
        <v>-71.114521729456996</v>
      </c>
      <c r="R2">
        <v>42.718565880453497</v>
      </c>
      <c r="S2">
        <v>-71.114521729456996</v>
      </c>
      <c r="T2">
        <v>150</v>
      </c>
      <c r="U2">
        <v>10000</v>
      </c>
      <c r="V2" t="s">
        <v>345</v>
      </c>
      <c r="W2" t="s">
        <v>4193</v>
      </c>
      <c r="X2" t="s">
        <v>4196</v>
      </c>
      <c r="Y2" t="s">
        <v>4197</v>
      </c>
      <c r="Z2"/>
    </row>
    <row r="3" spans="1:26" s="5" customFormat="1" ht="18" customHeight="1" x14ac:dyDescent="0.2">
      <c r="A3">
        <v>2002</v>
      </c>
      <c r="B3" t="s">
        <v>58</v>
      </c>
      <c r="C3" t="s">
        <v>292</v>
      </c>
      <c r="D3" t="s">
        <v>293</v>
      </c>
      <c r="E3" t="s">
        <v>60</v>
      </c>
      <c r="F3" t="s">
        <v>293</v>
      </c>
      <c r="G3" t="s">
        <v>294</v>
      </c>
      <c r="H3" t="s">
        <v>295</v>
      </c>
      <c r="I3" t="s">
        <v>296</v>
      </c>
      <c r="J3" t="s">
        <v>297</v>
      </c>
      <c r="K3" t="s">
        <v>298</v>
      </c>
      <c r="L3" t="s">
        <v>282</v>
      </c>
      <c r="M3" t="s">
        <v>41</v>
      </c>
      <c r="N3">
        <v>35089</v>
      </c>
      <c r="O3" t="s">
        <v>299</v>
      </c>
      <c r="P3">
        <v>32.988212384038498</v>
      </c>
      <c r="Q3">
        <v>-86.034163398371305</v>
      </c>
      <c r="R3">
        <v>32.988212384038498</v>
      </c>
      <c r="S3">
        <v>-86.034163398371305</v>
      </c>
      <c r="T3">
        <v>100</v>
      </c>
      <c r="U3">
        <v>6818.181818181818</v>
      </c>
      <c r="V3" t="s">
        <v>302</v>
      </c>
      <c r="W3" t="s">
        <v>300</v>
      </c>
      <c r="X3" t="s">
        <v>301</v>
      </c>
      <c r="Y3"/>
      <c r="Z3"/>
    </row>
    <row r="4" spans="1:26" s="5" customFormat="1" ht="18" customHeight="1" x14ac:dyDescent="0.2">
      <c r="A4">
        <v>2003</v>
      </c>
      <c r="B4" t="s">
        <v>111</v>
      </c>
      <c r="C4" t="s">
        <v>292</v>
      </c>
      <c r="D4" t="s">
        <v>32</v>
      </c>
      <c r="E4" t="s">
        <v>33</v>
      </c>
      <c r="F4" t="s">
        <v>4610</v>
      </c>
      <c r="G4" t="s">
        <v>363</v>
      </c>
      <c r="H4" t="s">
        <v>4200</v>
      </c>
      <c r="I4" t="s">
        <v>37</v>
      </c>
      <c r="J4"/>
      <c r="K4" t="s">
        <v>4614</v>
      </c>
      <c r="L4" t="s">
        <v>1160</v>
      </c>
      <c r="M4" t="s">
        <v>41</v>
      </c>
      <c r="N4"/>
      <c r="O4"/>
      <c r="P4">
        <v>34.717244544774204</v>
      </c>
      <c r="Q4">
        <v>-81.019134092855793</v>
      </c>
      <c r="R4">
        <v>34.717244544774204</v>
      </c>
      <c r="S4">
        <v>-81.019134092855793</v>
      </c>
      <c r="T4">
        <v>300</v>
      </c>
      <c r="U4">
        <v>50000</v>
      </c>
      <c r="V4" t="s">
        <v>4611</v>
      </c>
      <c r="W4" t="s">
        <v>32</v>
      </c>
      <c r="X4" t="s">
        <v>4612</v>
      </c>
      <c r="Y4" t="s">
        <v>4613</v>
      </c>
      <c r="Z4"/>
    </row>
    <row r="5" spans="1:26" s="5" customFormat="1" ht="18" customHeight="1" x14ac:dyDescent="0.2">
      <c r="A5">
        <v>2006</v>
      </c>
      <c r="B5" t="s">
        <v>111</v>
      </c>
      <c r="C5" t="s">
        <v>292</v>
      </c>
      <c r="D5" t="s">
        <v>3463</v>
      </c>
      <c r="E5" t="s">
        <v>33</v>
      </c>
      <c r="F5" t="s">
        <v>3464</v>
      </c>
      <c r="G5" t="s">
        <v>363</v>
      </c>
      <c r="H5" t="s">
        <v>4200</v>
      </c>
      <c r="I5" t="s">
        <v>3466</v>
      </c>
      <c r="J5" t="s">
        <v>3467</v>
      </c>
      <c r="K5" t="s">
        <v>3468</v>
      </c>
      <c r="L5" t="s">
        <v>40</v>
      </c>
      <c r="M5" t="s">
        <v>41</v>
      </c>
      <c r="N5">
        <v>89408</v>
      </c>
      <c r="O5" t="s">
        <v>3469</v>
      </c>
      <c r="P5">
        <v>39.612953370472098</v>
      </c>
      <c r="Q5">
        <v>-119.25133227375601</v>
      </c>
      <c r="R5">
        <v>39.612953370472098</v>
      </c>
      <c r="S5">
        <v>-119.25133227375601</v>
      </c>
      <c r="T5">
        <v>150</v>
      </c>
      <c r="U5">
        <v>5000</v>
      </c>
      <c r="V5" t="s">
        <v>4659</v>
      </c>
      <c r="W5" t="s">
        <v>3463</v>
      </c>
      <c r="X5" t="s">
        <v>4488</v>
      </c>
      <c r="Y5" t="s">
        <v>4201</v>
      </c>
      <c r="Z5"/>
    </row>
    <row r="6" spans="1:26" s="5" customFormat="1" ht="18" customHeight="1" x14ac:dyDescent="0.2">
      <c r="A6">
        <v>2008</v>
      </c>
      <c r="B6" t="s">
        <v>30</v>
      </c>
      <c r="C6" t="s">
        <v>292</v>
      </c>
      <c r="D6" t="s">
        <v>4202</v>
      </c>
      <c r="E6" t="s">
        <v>33</v>
      </c>
      <c r="F6" t="s">
        <v>304</v>
      </c>
      <c r="G6" t="s">
        <v>294</v>
      </c>
      <c r="H6" t="s">
        <v>295</v>
      </c>
      <c r="I6" t="s">
        <v>305</v>
      </c>
      <c r="J6" t="s">
        <v>306</v>
      </c>
      <c r="K6" t="s">
        <v>307</v>
      </c>
      <c r="L6" t="s">
        <v>308</v>
      </c>
      <c r="M6" t="s">
        <v>41</v>
      </c>
      <c r="N6">
        <v>26323</v>
      </c>
      <c r="O6" t="s">
        <v>309</v>
      </c>
      <c r="P6">
        <v>39.258392897039897</v>
      </c>
      <c r="Q6">
        <v>-80.294562059406601</v>
      </c>
      <c r="R6">
        <v>39.258392897039897</v>
      </c>
      <c r="S6">
        <v>-80.294562059406601</v>
      </c>
      <c r="T6">
        <v>140</v>
      </c>
      <c r="U6"/>
      <c r="V6"/>
      <c r="W6" t="s">
        <v>310</v>
      </c>
      <c r="X6" t="s">
        <v>314</v>
      </c>
      <c r="Y6"/>
      <c r="Z6"/>
    </row>
    <row r="7" spans="1:26" s="8" customFormat="1" ht="18" hidden="1" customHeight="1" x14ac:dyDescent="0.2">
      <c r="A7">
        <v>2009</v>
      </c>
      <c r="B7" t="s">
        <v>30</v>
      </c>
      <c r="C7" t="s">
        <v>292</v>
      </c>
      <c r="D7" t="s">
        <v>303</v>
      </c>
      <c r="E7" t="s">
        <v>33</v>
      </c>
      <c r="F7" t="s">
        <v>315</v>
      </c>
      <c r="G7" t="s">
        <v>294</v>
      </c>
      <c r="H7" t="s">
        <v>316</v>
      </c>
      <c r="I7" t="s">
        <v>311</v>
      </c>
      <c r="J7" t="s">
        <v>317</v>
      </c>
      <c r="K7" t="s">
        <v>318</v>
      </c>
      <c r="L7" t="s">
        <v>319</v>
      </c>
      <c r="M7" t="s">
        <v>41</v>
      </c>
      <c r="N7">
        <v>14132</v>
      </c>
      <c r="O7" t="s">
        <v>320</v>
      </c>
      <c r="P7">
        <v>43.130799372246202</v>
      </c>
      <c r="Q7">
        <v>-78.940293600000004</v>
      </c>
      <c r="R7">
        <v>43.130799372246202</v>
      </c>
      <c r="S7">
        <v>-78.940293600000004</v>
      </c>
      <c r="T7">
        <v>30</v>
      </c>
      <c r="U7">
        <v>5000</v>
      </c>
      <c r="V7" t="s">
        <v>302</v>
      </c>
      <c r="W7" t="s">
        <v>310</v>
      </c>
      <c r="X7" t="s">
        <v>321</v>
      </c>
      <c r="Y7" t="s">
        <v>322</v>
      </c>
      <c r="Z7"/>
    </row>
    <row r="8" spans="1:26" s="8" customFormat="1" ht="18" hidden="1" customHeight="1" x14ac:dyDescent="0.4">
      <c r="A8">
        <v>2010</v>
      </c>
      <c r="B8" t="s">
        <v>111</v>
      </c>
      <c r="C8" t="s">
        <v>292</v>
      </c>
      <c r="D8" t="s">
        <v>303</v>
      </c>
      <c r="E8" t="s">
        <v>33</v>
      </c>
      <c r="F8" t="s">
        <v>4400</v>
      </c>
      <c r="G8" t="s">
        <v>294</v>
      </c>
      <c r="H8" t="s">
        <v>316</v>
      </c>
      <c r="I8" t="s">
        <v>311</v>
      </c>
      <c r="J8"/>
      <c r="K8" t="s">
        <v>4402</v>
      </c>
      <c r="L8" t="s">
        <v>916</v>
      </c>
      <c r="M8" t="s">
        <v>41</v>
      </c>
      <c r="N8"/>
      <c r="O8" s="10"/>
      <c r="P8">
        <v>30.872</v>
      </c>
      <c r="Q8">
        <v>-84.522199999999998</v>
      </c>
      <c r="R8">
        <v>30.872</v>
      </c>
      <c r="S8">
        <v>-84.522199999999998</v>
      </c>
      <c r="T8">
        <v>400</v>
      </c>
      <c r="U8">
        <v>40000</v>
      </c>
      <c r="V8" t="s">
        <v>302</v>
      </c>
      <c r="W8" t="s">
        <v>310</v>
      </c>
      <c r="X8" t="s">
        <v>4401</v>
      </c>
      <c r="Y8" t="s">
        <v>4403</v>
      </c>
      <c r="Z8"/>
    </row>
    <row r="9" spans="1:26" s="8" customFormat="1" ht="18" customHeight="1" x14ac:dyDescent="0.2">
      <c r="A9">
        <v>2012</v>
      </c>
      <c r="B9" t="s">
        <v>111</v>
      </c>
      <c r="C9" t="s">
        <v>292</v>
      </c>
      <c r="D9" t="s">
        <v>4017</v>
      </c>
      <c r="E9" t="s">
        <v>33</v>
      </c>
      <c r="F9" t="s">
        <v>4203</v>
      </c>
      <c r="G9" t="s">
        <v>418</v>
      </c>
      <c r="H9" t="s">
        <v>4204</v>
      </c>
      <c r="I9" t="s">
        <v>4018</v>
      </c>
      <c r="J9" t="s">
        <v>4019</v>
      </c>
      <c r="K9" t="s">
        <v>4020</v>
      </c>
      <c r="L9" t="s">
        <v>392</v>
      </c>
      <c r="M9" t="s">
        <v>41</v>
      </c>
      <c r="N9">
        <v>95054</v>
      </c>
      <c r="O9"/>
      <c r="P9">
        <v>37.377829296077401</v>
      </c>
      <c r="Q9">
        <v>-121.978813989176</v>
      </c>
      <c r="R9">
        <v>37.377829296077401</v>
      </c>
      <c r="S9">
        <v>-121.978813989176</v>
      </c>
      <c r="T9">
        <v>90</v>
      </c>
      <c r="U9">
        <v>5</v>
      </c>
      <c r="V9" t="s">
        <v>656</v>
      </c>
      <c r="W9" t="s">
        <v>4017</v>
      </c>
      <c r="X9" t="s">
        <v>4205</v>
      </c>
      <c r="Y9" t="s">
        <v>4206</v>
      </c>
      <c r="Z9"/>
    </row>
    <row r="10" spans="1:26" s="8" customFormat="1" ht="18" hidden="1" customHeight="1" x14ac:dyDescent="0.2">
      <c r="A10">
        <v>2021</v>
      </c>
      <c r="B10" t="s">
        <v>111</v>
      </c>
      <c r="C10" t="s">
        <v>292</v>
      </c>
      <c r="D10" t="s">
        <v>3295</v>
      </c>
      <c r="E10" t="s">
        <v>33</v>
      </c>
      <c r="F10" t="s">
        <v>3295</v>
      </c>
      <c r="G10" t="s">
        <v>294</v>
      </c>
      <c r="H10" t="s">
        <v>316</v>
      </c>
      <c r="I10" t="s">
        <v>3296</v>
      </c>
      <c r="J10" t="s">
        <v>4014</v>
      </c>
      <c r="K10" t="s">
        <v>4015</v>
      </c>
      <c r="L10" t="s">
        <v>2268</v>
      </c>
      <c r="M10" t="s">
        <v>41</v>
      </c>
      <c r="N10">
        <v>70522</v>
      </c>
      <c r="O10" t="s">
        <v>4016</v>
      </c>
      <c r="P10">
        <v>29.682028224720899</v>
      </c>
      <c r="Q10">
        <v>-91.456384674051804</v>
      </c>
      <c r="R10">
        <v>29.682028224720899</v>
      </c>
      <c r="S10">
        <v>-91.456384674051804</v>
      </c>
      <c r="T10">
        <v>150</v>
      </c>
      <c r="U10"/>
      <c r="V10"/>
      <c r="W10" t="s">
        <v>3295</v>
      </c>
      <c r="X10" t="s">
        <v>1362</v>
      </c>
      <c r="Y10"/>
      <c r="Z10"/>
    </row>
    <row r="11" spans="1:26" s="8" customFormat="1" ht="18" hidden="1" customHeight="1" x14ac:dyDescent="0.2">
      <c r="A11">
        <v>2022</v>
      </c>
      <c r="B11" t="s">
        <v>58</v>
      </c>
      <c r="C11" t="s">
        <v>292</v>
      </c>
      <c r="D11" t="s">
        <v>3295</v>
      </c>
      <c r="E11" t="s">
        <v>33</v>
      </c>
      <c r="F11" t="s">
        <v>3295</v>
      </c>
      <c r="G11" t="s">
        <v>294</v>
      </c>
      <c r="H11" t="s">
        <v>316</v>
      </c>
      <c r="I11" t="s">
        <v>3296</v>
      </c>
      <c r="J11" t="s">
        <v>3297</v>
      </c>
      <c r="K11" t="s">
        <v>3298</v>
      </c>
      <c r="L11" t="s">
        <v>916</v>
      </c>
      <c r="M11" t="s">
        <v>41</v>
      </c>
      <c r="N11">
        <v>30062</v>
      </c>
      <c r="O11" t="s">
        <v>3299</v>
      </c>
      <c r="P11">
        <v>33.950000000000003</v>
      </c>
      <c r="Q11">
        <v>-84.54</v>
      </c>
      <c r="R11">
        <v>33.950000000000003</v>
      </c>
      <c r="S11">
        <v>-84.54</v>
      </c>
      <c r="T11">
        <v>15</v>
      </c>
      <c r="U11"/>
      <c r="V11"/>
      <c r="W11" t="s">
        <v>3295</v>
      </c>
      <c r="X11" t="s">
        <v>1362</v>
      </c>
      <c r="Y11"/>
      <c r="Z11"/>
    </row>
    <row r="12" spans="1:26" s="8" customFormat="1" ht="18" customHeight="1" x14ac:dyDescent="0.2">
      <c r="A12">
        <v>2024</v>
      </c>
      <c r="B12" t="s">
        <v>30</v>
      </c>
      <c r="C12" t="s">
        <v>292</v>
      </c>
      <c r="D12" t="s">
        <v>379</v>
      </c>
      <c r="E12" t="s">
        <v>33</v>
      </c>
      <c r="F12" t="s">
        <v>379</v>
      </c>
      <c r="G12" t="s">
        <v>363</v>
      </c>
      <c r="H12" t="s">
        <v>380</v>
      </c>
      <c r="I12" t="s">
        <v>381</v>
      </c>
      <c r="J12" t="s">
        <v>382</v>
      </c>
      <c r="K12" t="s">
        <v>383</v>
      </c>
      <c r="L12" t="s">
        <v>40</v>
      </c>
      <c r="M12" t="s">
        <v>41</v>
      </c>
      <c r="N12">
        <v>89015</v>
      </c>
      <c r="O12" t="s">
        <v>384</v>
      </c>
      <c r="P12">
        <v>36.035664953409601</v>
      </c>
      <c r="Q12">
        <v>-115.000748304536</v>
      </c>
      <c r="R12">
        <v>36.035664953409601</v>
      </c>
      <c r="S12">
        <v>-115.000748304536</v>
      </c>
      <c r="T12">
        <v>100</v>
      </c>
      <c r="U12"/>
      <c r="V12"/>
      <c r="W12" t="s">
        <v>379</v>
      </c>
      <c r="X12" t="s">
        <v>385</v>
      </c>
      <c r="Y12" t="s">
        <v>386</v>
      </c>
      <c r="Z12"/>
    </row>
    <row r="13" spans="1:26" s="8" customFormat="1" ht="18" customHeight="1" x14ac:dyDescent="0.2">
      <c r="A13">
        <v>2025</v>
      </c>
      <c r="B13" t="s">
        <v>58</v>
      </c>
      <c r="C13" t="s">
        <v>292</v>
      </c>
      <c r="D13" t="s">
        <v>2598</v>
      </c>
      <c r="E13" t="s">
        <v>33</v>
      </c>
      <c r="F13" t="s">
        <v>2598</v>
      </c>
      <c r="G13" t="s">
        <v>2473</v>
      </c>
      <c r="H13" t="s">
        <v>2599</v>
      </c>
      <c r="I13" t="s">
        <v>2600</v>
      </c>
      <c r="J13" t="s">
        <v>2601</v>
      </c>
      <c r="K13" t="s">
        <v>729</v>
      </c>
      <c r="L13" t="s">
        <v>730</v>
      </c>
      <c r="M13" t="s">
        <v>41</v>
      </c>
      <c r="N13">
        <v>53211</v>
      </c>
      <c r="O13" t="s">
        <v>2602</v>
      </c>
      <c r="P13">
        <v>43.092141975279901</v>
      </c>
      <c r="Q13">
        <v>-87.893141873623506</v>
      </c>
      <c r="R13">
        <v>43.092141975279901</v>
      </c>
      <c r="S13">
        <v>-87.893141873623506</v>
      </c>
      <c r="T13">
        <v>2</v>
      </c>
      <c r="U13"/>
      <c r="V13"/>
      <c r="W13" t="s">
        <v>2598</v>
      </c>
      <c r="X13" t="s">
        <v>2603</v>
      </c>
      <c r="Y13" t="s">
        <v>4046</v>
      </c>
      <c r="Z13"/>
    </row>
    <row r="14" spans="1:26" s="8" customFormat="1" ht="18" customHeight="1" x14ac:dyDescent="0.2">
      <c r="A14">
        <v>2026</v>
      </c>
      <c r="B14" t="s">
        <v>58</v>
      </c>
      <c r="C14" t="s">
        <v>292</v>
      </c>
      <c r="D14" t="s">
        <v>387</v>
      </c>
      <c r="E14" t="s">
        <v>33</v>
      </c>
      <c r="F14" t="s">
        <v>388</v>
      </c>
      <c r="G14" t="s">
        <v>363</v>
      </c>
      <c r="H14" t="s">
        <v>389</v>
      </c>
      <c r="I14" t="s">
        <v>390</v>
      </c>
      <c r="J14" t="s">
        <v>4009</v>
      </c>
      <c r="K14" t="s">
        <v>391</v>
      </c>
      <c r="L14" t="s">
        <v>392</v>
      </c>
      <c r="M14" t="s">
        <v>41</v>
      </c>
      <c r="N14">
        <v>92251</v>
      </c>
      <c r="O14"/>
      <c r="P14">
        <v>32.848538462017999</v>
      </c>
      <c r="Q14">
        <v>-115.57108641814899</v>
      </c>
      <c r="R14">
        <v>32.848538462017999</v>
      </c>
      <c r="S14">
        <v>-115.57108641814899</v>
      </c>
      <c r="T14">
        <v>50</v>
      </c>
      <c r="U14">
        <v>5800</v>
      </c>
      <c r="V14" t="s">
        <v>43</v>
      </c>
      <c r="W14" t="s">
        <v>387</v>
      </c>
      <c r="X14" t="s">
        <v>4010</v>
      </c>
      <c r="Y14" t="s">
        <v>4011</v>
      </c>
      <c r="Z14"/>
    </row>
    <row r="15" spans="1:26" s="8" customFormat="1" ht="18" customHeight="1" x14ac:dyDescent="0.2">
      <c r="A15">
        <v>2027</v>
      </c>
      <c r="B15" t="s">
        <v>58</v>
      </c>
      <c r="C15" t="s">
        <v>292</v>
      </c>
      <c r="D15" t="s">
        <v>387</v>
      </c>
      <c r="E15" t="s">
        <v>33</v>
      </c>
      <c r="F15" t="s">
        <v>388</v>
      </c>
      <c r="G15" t="s">
        <v>363</v>
      </c>
      <c r="H15" t="s">
        <v>457</v>
      </c>
      <c r="I15" t="s">
        <v>390</v>
      </c>
      <c r="J15" t="s">
        <v>4009</v>
      </c>
      <c r="K15" t="s">
        <v>391</v>
      </c>
      <c r="L15" t="s">
        <v>392</v>
      </c>
      <c r="M15" t="s">
        <v>41</v>
      </c>
      <c r="N15">
        <v>92251</v>
      </c>
      <c r="O15"/>
      <c r="P15">
        <v>32.848538462017999</v>
      </c>
      <c r="Q15">
        <v>-115.57108641814899</v>
      </c>
      <c r="R15">
        <v>32.848538462017999</v>
      </c>
      <c r="S15">
        <v>-115.57108641814899</v>
      </c>
      <c r="T15">
        <v>50</v>
      </c>
      <c r="U15">
        <v>5800</v>
      </c>
      <c r="V15" t="s">
        <v>43</v>
      </c>
      <c r="W15" t="s">
        <v>387</v>
      </c>
      <c r="X15" t="s">
        <v>4010</v>
      </c>
      <c r="Y15" t="s">
        <v>4011</v>
      </c>
      <c r="Z15"/>
    </row>
    <row r="16" spans="1:26" s="8" customFormat="1" ht="18" customHeight="1" x14ac:dyDescent="0.2">
      <c r="A16">
        <v>2035</v>
      </c>
      <c r="B16" t="s">
        <v>190</v>
      </c>
      <c r="C16" t="s">
        <v>292</v>
      </c>
      <c r="D16" t="s">
        <v>4668</v>
      </c>
      <c r="E16" t="s">
        <v>60</v>
      </c>
      <c r="F16" t="s">
        <v>4513</v>
      </c>
      <c r="G16" t="s">
        <v>294</v>
      </c>
      <c r="H16" t="s">
        <v>4182</v>
      </c>
      <c r="I16" t="s">
        <v>4514</v>
      </c>
      <c r="J16" t="s">
        <v>115</v>
      </c>
      <c r="K16" t="s">
        <v>976</v>
      </c>
      <c r="L16" t="s">
        <v>125</v>
      </c>
      <c r="M16" t="s">
        <v>41</v>
      </c>
      <c r="N16"/>
      <c r="O16"/>
      <c r="P16">
        <v>42.522324325467302</v>
      </c>
      <c r="Q16">
        <v>-83.0404080309591</v>
      </c>
      <c r="R16">
        <v>42.522324325467302</v>
      </c>
      <c r="S16">
        <v>-83.0404080309591</v>
      </c>
      <c r="T16">
        <v>125</v>
      </c>
      <c r="U16">
        <v>15000</v>
      </c>
      <c r="V16" t="s">
        <v>302</v>
      </c>
      <c r="W16" t="s">
        <v>4667</v>
      </c>
      <c r="X16" t="s">
        <v>4854</v>
      </c>
      <c r="Y16" t="s">
        <v>4665</v>
      </c>
      <c r="Z16"/>
    </row>
    <row r="17" spans="1:26" s="8" customFormat="1" ht="18" customHeight="1" x14ac:dyDescent="0.2">
      <c r="A17">
        <v>2038</v>
      </c>
      <c r="B17" t="s">
        <v>111</v>
      </c>
      <c r="C17" t="s">
        <v>292</v>
      </c>
      <c r="D17" t="s">
        <v>4166</v>
      </c>
      <c r="E17" t="s">
        <v>60</v>
      </c>
      <c r="F17" t="s">
        <v>4167</v>
      </c>
      <c r="G17" t="s">
        <v>325</v>
      </c>
      <c r="H17" t="s">
        <v>648</v>
      </c>
      <c r="I17" t="s">
        <v>4168</v>
      </c>
      <c r="J17" t="s">
        <v>4212</v>
      </c>
      <c r="K17" t="s">
        <v>751</v>
      </c>
      <c r="L17" t="s">
        <v>752</v>
      </c>
      <c r="M17" t="s">
        <v>41</v>
      </c>
      <c r="N17">
        <v>63111</v>
      </c>
      <c r="O17" t="s">
        <v>4213</v>
      </c>
      <c r="P17">
        <v>38.558219999999999</v>
      </c>
      <c r="Q17">
        <v>-90.250039999999998</v>
      </c>
      <c r="R17">
        <v>38.558219999999999</v>
      </c>
      <c r="S17">
        <v>-90.250039999999998</v>
      </c>
      <c r="T17">
        <v>150</v>
      </c>
      <c r="U17">
        <v>30000</v>
      </c>
      <c r="V17" t="s">
        <v>4169</v>
      </c>
      <c r="W17" t="s">
        <v>4170</v>
      </c>
      <c r="X17" t="s">
        <v>4173</v>
      </c>
      <c r="Y17" t="s">
        <v>4214</v>
      </c>
      <c r="Z17"/>
    </row>
    <row r="18" spans="1:26" s="8" customFormat="1" ht="18" customHeight="1" x14ac:dyDescent="0.2">
      <c r="A18">
        <v>2039</v>
      </c>
      <c r="B18" t="s">
        <v>111</v>
      </c>
      <c r="C18" t="s">
        <v>292</v>
      </c>
      <c r="D18" t="s">
        <v>448</v>
      </c>
      <c r="E18" t="s">
        <v>60</v>
      </c>
      <c r="F18" t="s">
        <v>449</v>
      </c>
      <c r="G18" t="s">
        <v>363</v>
      </c>
      <c r="H18" t="s">
        <v>389</v>
      </c>
      <c r="I18" t="s">
        <v>450</v>
      </c>
      <c r="J18" t="s">
        <v>115</v>
      </c>
      <c r="K18" t="s">
        <v>451</v>
      </c>
      <c r="L18" t="s">
        <v>40</v>
      </c>
      <c r="M18" t="s">
        <v>41</v>
      </c>
      <c r="N18">
        <v>89047</v>
      </c>
      <c r="O18" t="s">
        <v>452</v>
      </c>
      <c r="P18">
        <v>37.830315255827799</v>
      </c>
      <c r="Q18">
        <v>-117.818983562173</v>
      </c>
      <c r="R18">
        <v>37.830315255827799</v>
      </c>
      <c r="S18">
        <v>-117.818983562173</v>
      </c>
      <c r="T18">
        <v>290</v>
      </c>
      <c r="U18">
        <v>3630</v>
      </c>
      <c r="V18" t="s">
        <v>43</v>
      </c>
      <c r="W18" t="s">
        <v>453</v>
      </c>
      <c r="X18"/>
      <c r="Y18" t="s">
        <v>4211</v>
      </c>
      <c r="Z18"/>
    </row>
    <row r="19" spans="1:26" s="8" customFormat="1" ht="18" customHeight="1" x14ac:dyDescent="0.2">
      <c r="A19">
        <v>2040</v>
      </c>
      <c r="B19" t="s">
        <v>58</v>
      </c>
      <c r="C19" t="s">
        <v>292</v>
      </c>
      <c r="D19" t="s">
        <v>455</v>
      </c>
      <c r="E19" t="s">
        <v>60</v>
      </c>
      <c r="F19" t="s">
        <v>456</v>
      </c>
      <c r="G19" t="s">
        <v>363</v>
      </c>
      <c r="H19" t="s">
        <v>457</v>
      </c>
      <c r="I19" t="s">
        <v>458</v>
      </c>
      <c r="J19" t="s">
        <v>459</v>
      </c>
      <c r="K19" t="s">
        <v>460</v>
      </c>
      <c r="L19" t="s">
        <v>461</v>
      </c>
      <c r="M19" t="s">
        <v>41</v>
      </c>
      <c r="N19">
        <v>71730</v>
      </c>
      <c r="O19" t="s">
        <v>462</v>
      </c>
      <c r="P19">
        <v>33.185832660226403</v>
      </c>
      <c r="Q19">
        <v>-92.700848931600802</v>
      </c>
      <c r="R19">
        <v>33.185832660226403</v>
      </c>
      <c r="S19">
        <v>-92.700848931600802</v>
      </c>
      <c r="T19">
        <v>144</v>
      </c>
      <c r="U19">
        <v>1310</v>
      </c>
      <c r="V19" t="s">
        <v>43</v>
      </c>
      <c r="W19" t="s">
        <v>463</v>
      </c>
      <c r="X19" t="s">
        <v>468</v>
      </c>
      <c r="Y19" t="s">
        <v>469</v>
      </c>
      <c r="Z19"/>
    </row>
    <row r="20" spans="1:26" ht="18" customHeight="1" x14ac:dyDescent="0.2">
      <c r="A20">
        <v>2041</v>
      </c>
      <c r="B20" t="s">
        <v>58</v>
      </c>
      <c r="C20" t="s">
        <v>292</v>
      </c>
      <c r="D20" t="s">
        <v>455</v>
      </c>
      <c r="E20" t="s">
        <v>60</v>
      </c>
      <c r="F20" t="s">
        <v>470</v>
      </c>
      <c r="G20" t="s">
        <v>363</v>
      </c>
      <c r="H20" t="s">
        <v>457</v>
      </c>
      <c r="I20" t="s">
        <v>458</v>
      </c>
      <c r="J20" t="s">
        <v>471</v>
      </c>
      <c r="K20" t="s">
        <v>460</v>
      </c>
      <c r="L20" t="s">
        <v>461</v>
      </c>
      <c r="M20" t="s">
        <v>41</v>
      </c>
      <c r="N20">
        <v>71730</v>
      </c>
      <c r="O20" t="s">
        <v>462</v>
      </c>
      <c r="P20">
        <v>33.112126097714601</v>
      </c>
      <c r="Q20">
        <v>-92.667783460438599</v>
      </c>
      <c r="R20">
        <v>33.112126097714601</v>
      </c>
      <c r="S20">
        <v>-92.667783460438599</v>
      </c>
      <c r="T20">
        <v>143</v>
      </c>
      <c r="U20">
        <v>1310</v>
      </c>
      <c r="V20" t="s">
        <v>43</v>
      </c>
      <c r="W20" t="s">
        <v>463</v>
      </c>
      <c r="X20" t="s">
        <v>472</v>
      </c>
      <c r="Y20" t="s">
        <v>469</v>
      </c>
    </row>
    <row r="21" spans="1:26" ht="18" customHeight="1" x14ac:dyDescent="0.2">
      <c r="A21">
        <v>2042</v>
      </c>
      <c r="B21" t="s">
        <v>58</v>
      </c>
      <c r="C21" t="s">
        <v>292</v>
      </c>
      <c r="D21" t="s">
        <v>455</v>
      </c>
      <c r="E21" t="s">
        <v>60</v>
      </c>
      <c r="F21" t="s">
        <v>473</v>
      </c>
      <c r="G21" t="s">
        <v>363</v>
      </c>
      <c r="H21" t="s">
        <v>457</v>
      </c>
      <c r="I21" t="s">
        <v>458</v>
      </c>
      <c r="J21" t="s">
        <v>474</v>
      </c>
      <c r="K21" t="s">
        <v>475</v>
      </c>
      <c r="L21" t="s">
        <v>461</v>
      </c>
      <c r="M21" t="s">
        <v>41</v>
      </c>
      <c r="N21">
        <v>71753</v>
      </c>
      <c r="O21" t="s">
        <v>462</v>
      </c>
      <c r="P21">
        <v>33.184588450867203</v>
      </c>
      <c r="Q21">
        <v>-92.937015283719305</v>
      </c>
      <c r="R21">
        <v>33.184588450867203</v>
      </c>
      <c r="S21">
        <v>-92.937015283719305</v>
      </c>
      <c r="T21">
        <v>143</v>
      </c>
      <c r="U21">
        <v>1310</v>
      </c>
      <c r="V21" t="s">
        <v>43</v>
      </c>
      <c r="W21" t="s">
        <v>463</v>
      </c>
      <c r="X21" t="s">
        <v>476</v>
      </c>
      <c r="Y21" t="s">
        <v>469</v>
      </c>
    </row>
    <row r="22" spans="1:26" ht="18" customHeight="1" x14ac:dyDescent="0.2">
      <c r="A22">
        <v>2045</v>
      </c>
      <c r="B22" t="s">
        <v>190</v>
      </c>
      <c r="C22" t="s">
        <v>292</v>
      </c>
      <c r="D22" t="s">
        <v>477</v>
      </c>
      <c r="E22" t="s">
        <v>33</v>
      </c>
      <c r="F22" t="s">
        <v>478</v>
      </c>
      <c r="G22" t="s">
        <v>363</v>
      </c>
      <c r="H22" t="s">
        <v>457</v>
      </c>
      <c r="I22" t="s">
        <v>479</v>
      </c>
      <c r="J22" t="s">
        <v>480</v>
      </c>
      <c r="K22" t="s">
        <v>481</v>
      </c>
      <c r="L22" t="s">
        <v>40</v>
      </c>
      <c r="M22" t="s">
        <v>41</v>
      </c>
      <c r="N22" t="s">
        <v>115</v>
      </c>
      <c r="O22" t="s">
        <v>482</v>
      </c>
      <c r="P22">
        <v>41.569975461099098</v>
      </c>
      <c r="Q22">
        <v>-117.785810940654</v>
      </c>
      <c r="R22">
        <v>41.569975461099098</v>
      </c>
      <c r="S22">
        <v>-117.785810940654</v>
      </c>
      <c r="T22">
        <v>65</v>
      </c>
      <c r="U22">
        <v>5640</v>
      </c>
      <c r="V22" t="s">
        <v>43</v>
      </c>
      <c r="W22" t="s">
        <v>477</v>
      </c>
      <c r="X22" t="s">
        <v>484</v>
      </c>
      <c r="Y22" t="s">
        <v>485</v>
      </c>
    </row>
    <row r="23" spans="1:26" ht="18" customHeight="1" x14ac:dyDescent="0.2">
      <c r="A23">
        <v>2046</v>
      </c>
      <c r="B23" t="s">
        <v>30</v>
      </c>
      <c r="C23" t="s">
        <v>292</v>
      </c>
      <c r="D23" t="s">
        <v>486</v>
      </c>
      <c r="E23" t="s">
        <v>60</v>
      </c>
      <c r="F23" t="s">
        <v>487</v>
      </c>
      <c r="G23" t="s">
        <v>294</v>
      </c>
      <c r="H23" t="s">
        <v>488</v>
      </c>
      <c r="I23" t="s">
        <v>489</v>
      </c>
      <c r="J23" t="s">
        <v>490</v>
      </c>
      <c r="K23" t="s">
        <v>491</v>
      </c>
      <c r="L23" t="s">
        <v>47</v>
      </c>
      <c r="M23" t="s">
        <v>41</v>
      </c>
      <c r="N23">
        <v>28016</v>
      </c>
      <c r="O23" t="s">
        <v>492</v>
      </c>
      <c r="P23">
        <v>35.279777931537602</v>
      </c>
      <c r="Q23">
        <v>-81.309021189214405</v>
      </c>
      <c r="R23">
        <v>35.279777931537602</v>
      </c>
      <c r="S23">
        <v>-81.309021189214405</v>
      </c>
      <c r="T23">
        <v>225</v>
      </c>
      <c r="W23" t="s">
        <v>486</v>
      </c>
      <c r="X23" t="s">
        <v>495</v>
      </c>
      <c r="Y23" t="s">
        <v>496</v>
      </c>
    </row>
    <row r="24" spans="1:26" ht="18" customHeight="1" x14ac:dyDescent="0.2">
      <c r="A24">
        <v>2047</v>
      </c>
      <c r="B24" t="s">
        <v>30</v>
      </c>
      <c r="C24" t="s">
        <v>292</v>
      </c>
      <c r="D24" t="s">
        <v>486</v>
      </c>
      <c r="E24" t="s">
        <v>60</v>
      </c>
      <c r="F24" t="s">
        <v>487</v>
      </c>
      <c r="G24" t="s">
        <v>363</v>
      </c>
      <c r="H24" t="s">
        <v>389</v>
      </c>
      <c r="I24" t="s">
        <v>489</v>
      </c>
      <c r="J24" t="s">
        <v>490</v>
      </c>
      <c r="K24" t="s">
        <v>491</v>
      </c>
      <c r="L24" t="s">
        <v>47</v>
      </c>
      <c r="M24" t="s">
        <v>41</v>
      </c>
      <c r="N24">
        <v>28016</v>
      </c>
      <c r="O24" t="s">
        <v>492</v>
      </c>
      <c r="P24">
        <v>35.279777931537602</v>
      </c>
      <c r="Q24">
        <v>-81.309021189214405</v>
      </c>
      <c r="R24">
        <v>35.279777931537602</v>
      </c>
      <c r="S24">
        <v>-81.309021189214405</v>
      </c>
      <c r="T24">
        <v>225</v>
      </c>
      <c r="W24" t="s">
        <v>486</v>
      </c>
      <c r="X24" t="s">
        <v>495</v>
      </c>
      <c r="Y24" t="s">
        <v>496</v>
      </c>
    </row>
    <row r="25" spans="1:26" ht="18" customHeight="1" x14ac:dyDescent="0.2">
      <c r="A25">
        <v>2048</v>
      </c>
      <c r="B25" t="s">
        <v>497</v>
      </c>
      <c r="C25" t="s">
        <v>292</v>
      </c>
      <c r="D25" t="s">
        <v>486</v>
      </c>
      <c r="E25" t="s">
        <v>60</v>
      </c>
      <c r="F25" t="s">
        <v>487</v>
      </c>
      <c r="G25" t="s">
        <v>363</v>
      </c>
      <c r="H25" t="s">
        <v>389</v>
      </c>
      <c r="I25" t="s">
        <v>489</v>
      </c>
      <c r="J25" t="s">
        <v>490</v>
      </c>
      <c r="K25" t="s">
        <v>491</v>
      </c>
      <c r="L25" t="s">
        <v>47</v>
      </c>
      <c r="M25" t="s">
        <v>41</v>
      </c>
      <c r="N25">
        <v>28016</v>
      </c>
      <c r="O25" t="s">
        <v>492</v>
      </c>
      <c r="P25">
        <v>35.279777931537602</v>
      </c>
      <c r="Q25">
        <v>-81.309021189214405</v>
      </c>
      <c r="R25">
        <v>35.279777931537602</v>
      </c>
      <c r="S25">
        <v>-81.309021189214405</v>
      </c>
      <c r="T25">
        <v>30</v>
      </c>
      <c r="U25">
        <v>1458.3333333333333</v>
      </c>
      <c r="V25" t="s">
        <v>43</v>
      </c>
      <c r="W25" t="s">
        <v>486</v>
      </c>
      <c r="X25" t="s">
        <v>495</v>
      </c>
      <c r="Y25" t="s">
        <v>498</v>
      </c>
    </row>
    <row r="26" spans="1:26" ht="18" customHeight="1" x14ac:dyDescent="0.2">
      <c r="A26">
        <v>2050</v>
      </c>
      <c r="B26" t="s">
        <v>58</v>
      </c>
      <c r="C26" t="s">
        <v>292</v>
      </c>
      <c r="D26" t="s">
        <v>3984</v>
      </c>
      <c r="E26" t="s">
        <v>33</v>
      </c>
      <c r="F26" t="s">
        <v>3987</v>
      </c>
      <c r="G26" t="s">
        <v>325</v>
      </c>
      <c r="H26" t="s">
        <v>648</v>
      </c>
      <c r="I26" t="s">
        <v>3985</v>
      </c>
      <c r="J26" t="s">
        <v>3988</v>
      </c>
      <c r="K26" t="s">
        <v>3986</v>
      </c>
      <c r="L26" t="s">
        <v>392</v>
      </c>
      <c r="M26" t="s">
        <v>41</v>
      </c>
      <c r="N26">
        <v>94043</v>
      </c>
      <c r="P26">
        <v>37.408885467002101</v>
      </c>
      <c r="Q26">
        <v>-122.079895300811</v>
      </c>
      <c r="R26">
        <v>37.408885467002101</v>
      </c>
      <c r="S26">
        <v>-122.079895300811</v>
      </c>
      <c r="T26">
        <v>30</v>
      </c>
      <c r="W26" t="s">
        <v>3987</v>
      </c>
      <c r="X26" t="s">
        <v>3989</v>
      </c>
      <c r="Y26" t="s">
        <v>3990</v>
      </c>
    </row>
    <row r="27" spans="1:26" ht="18" hidden="1" customHeight="1" x14ac:dyDescent="0.2">
      <c r="A27">
        <v>2053</v>
      </c>
      <c r="B27" t="s">
        <v>58</v>
      </c>
      <c r="C27" t="s">
        <v>292</v>
      </c>
      <c r="D27" t="s">
        <v>499</v>
      </c>
      <c r="E27" t="s">
        <v>60</v>
      </c>
      <c r="F27" t="s">
        <v>499</v>
      </c>
      <c r="G27" t="s">
        <v>294</v>
      </c>
      <c r="H27" t="s">
        <v>316</v>
      </c>
      <c r="I27" t="s">
        <v>500</v>
      </c>
      <c r="J27" t="s">
        <v>501</v>
      </c>
      <c r="K27" t="s">
        <v>502</v>
      </c>
      <c r="L27" t="s">
        <v>392</v>
      </c>
      <c r="M27" t="s">
        <v>41</v>
      </c>
      <c r="N27">
        <v>90025</v>
      </c>
      <c r="O27" t="s">
        <v>503</v>
      </c>
      <c r="P27">
        <v>34.043774911117701</v>
      </c>
      <c r="Q27">
        <v>-118.467491629726</v>
      </c>
      <c r="R27">
        <v>34.043774911117701</v>
      </c>
      <c r="S27">
        <v>-118.467491629726</v>
      </c>
      <c r="T27">
        <v>97</v>
      </c>
      <c r="W27" t="s">
        <v>499</v>
      </c>
      <c r="X27" t="s">
        <v>504</v>
      </c>
    </row>
    <row r="28" spans="1:26" ht="18" customHeight="1" x14ac:dyDescent="0.2">
      <c r="A28">
        <v>2054</v>
      </c>
      <c r="B28" t="s">
        <v>58</v>
      </c>
      <c r="C28" t="s">
        <v>292</v>
      </c>
      <c r="D28" t="s">
        <v>499</v>
      </c>
      <c r="E28" t="s">
        <v>60</v>
      </c>
      <c r="F28" t="s">
        <v>499</v>
      </c>
      <c r="G28" t="s">
        <v>294</v>
      </c>
      <c r="H28" t="s">
        <v>4103</v>
      </c>
      <c r="I28" t="s">
        <v>500</v>
      </c>
      <c r="J28" t="s">
        <v>501</v>
      </c>
      <c r="K28" t="s">
        <v>502</v>
      </c>
      <c r="L28" t="s">
        <v>392</v>
      </c>
      <c r="M28" t="s">
        <v>41</v>
      </c>
      <c r="N28">
        <v>90025</v>
      </c>
      <c r="O28" t="s">
        <v>503</v>
      </c>
      <c r="P28">
        <v>34.043757131072297</v>
      </c>
      <c r="Q28">
        <v>-118.46755600274101</v>
      </c>
      <c r="R28">
        <v>34.043757131072297</v>
      </c>
      <c r="S28">
        <v>-118.46755600274101</v>
      </c>
      <c r="T28">
        <v>23</v>
      </c>
      <c r="W28" t="s">
        <v>499</v>
      </c>
      <c r="X28" t="s">
        <v>2889</v>
      </c>
      <c r="Y28" t="s">
        <v>4102</v>
      </c>
    </row>
    <row r="29" spans="1:26" ht="18" hidden="1" customHeight="1" x14ac:dyDescent="0.2">
      <c r="A29">
        <v>2057</v>
      </c>
      <c r="B29" t="s">
        <v>30</v>
      </c>
      <c r="C29" t="s">
        <v>292</v>
      </c>
      <c r="D29" t="s">
        <v>3977</v>
      </c>
      <c r="E29" t="s">
        <v>60</v>
      </c>
      <c r="F29" t="s">
        <v>4454</v>
      </c>
      <c r="G29" t="s">
        <v>3978</v>
      </c>
      <c r="H29" t="s">
        <v>316</v>
      </c>
      <c r="I29" t="s">
        <v>3979</v>
      </c>
      <c r="J29" t="s">
        <v>4453</v>
      </c>
      <c r="K29" t="s">
        <v>2429</v>
      </c>
      <c r="L29" t="s">
        <v>710</v>
      </c>
      <c r="M29" t="s">
        <v>41</v>
      </c>
      <c r="N29">
        <v>37408</v>
      </c>
      <c r="O29" t="s">
        <v>3981</v>
      </c>
      <c r="P29">
        <v>35.0388653826694</v>
      </c>
      <c r="Q29">
        <v>-85.324031516251495</v>
      </c>
      <c r="R29">
        <v>35.0388653826694</v>
      </c>
      <c r="S29">
        <v>-85.324031516251495</v>
      </c>
      <c r="U29">
        <v>2000</v>
      </c>
      <c r="V29" t="s">
        <v>3982</v>
      </c>
      <c r="W29" t="s">
        <v>3983</v>
      </c>
      <c r="X29" t="s">
        <v>4456</v>
      </c>
      <c r="Y29" t="s">
        <v>4457</v>
      </c>
    </row>
    <row r="30" spans="1:26" ht="18" hidden="1" customHeight="1" x14ac:dyDescent="0.2">
      <c r="A30">
        <v>2058</v>
      </c>
      <c r="B30" t="s">
        <v>190</v>
      </c>
      <c r="C30" t="s">
        <v>292</v>
      </c>
      <c r="D30" t="s">
        <v>3977</v>
      </c>
      <c r="E30" t="s">
        <v>60</v>
      </c>
      <c r="F30" t="s">
        <v>4454</v>
      </c>
      <c r="G30" t="s">
        <v>3978</v>
      </c>
      <c r="H30" t="s">
        <v>316</v>
      </c>
      <c r="I30" t="s">
        <v>3979</v>
      </c>
      <c r="J30" t="s">
        <v>4453</v>
      </c>
      <c r="K30" t="s">
        <v>2429</v>
      </c>
      <c r="L30" t="s">
        <v>710</v>
      </c>
      <c r="M30" t="s">
        <v>41</v>
      </c>
      <c r="N30">
        <v>37408</v>
      </c>
      <c r="O30" t="s">
        <v>3981</v>
      </c>
      <c r="P30">
        <v>35.0388653826694</v>
      </c>
      <c r="Q30">
        <v>-85.324031516251495</v>
      </c>
      <c r="R30">
        <v>35.0388653826694</v>
      </c>
      <c r="S30">
        <v>-85.324031516251495</v>
      </c>
      <c r="U30">
        <v>10000</v>
      </c>
      <c r="V30" t="s">
        <v>3982</v>
      </c>
      <c r="W30" t="s">
        <v>3983</v>
      </c>
      <c r="X30" t="s">
        <v>4456</v>
      </c>
      <c r="Y30" t="s">
        <v>4457</v>
      </c>
    </row>
    <row r="31" spans="1:26" ht="18" hidden="1" customHeight="1" x14ac:dyDescent="0.2">
      <c r="A31">
        <v>2059</v>
      </c>
      <c r="B31" t="s">
        <v>111</v>
      </c>
      <c r="C31" t="s">
        <v>292</v>
      </c>
      <c r="D31" t="s">
        <v>4225</v>
      </c>
      <c r="E31" t="s">
        <v>60</v>
      </c>
      <c r="F31" t="s">
        <v>4455</v>
      </c>
      <c r="G31" t="s">
        <v>3978</v>
      </c>
      <c r="H31" t="s">
        <v>316</v>
      </c>
      <c r="I31" t="s">
        <v>3979</v>
      </c>
      <c r="J31" t="s">
        <v>3980</v>
      </c>
      <c r="K31" t="s">
        <v>2429</v>
      </c>
      <c r="L31" t="s">
        <v>710</v>
      </c>
      <c r="M31" t="s">
        <v>41</v>
      </c>
      <c r="N31">
        <v>37419</v>
      </c>
      <c r="O31" t="s">
        <v>3981</v>
      </c>
      <c r="P31">
        <v>35.012020865607099</v>
      </c>
      <c r="Q31">
        <v>-85.379126892073899</v>
      </c>
      <c r="R31">
        <v>35.012020865607099</v>
      </c>
      <c r="S31">
        <v>-85.379126892073899</v>
      </c>
      <c r="T31">
        <v>1000</v>
      </c>
      <c r="U31">
        <v>80000</v>
      </c>
      <c r="V31" t="s">
        <v>3982</v>
      </c>
      <c r="W31" t="s">
        <v>3983</v>
      </c>
      <c r="X31" t="s">
        <v>4172</v>
      </c>
      <c r="Y31" t="s">
        <v>4224</v>
      </c>
    </row>
    <row r="32" spans="1:26" ht="18" customHeight="1" x14ac:dyDescent="0.2">
      <c r="A32">
        <v>2061</v>
      </c>
      <c r="B32" t="s">
        <v>30</v>
      </c>
      <c r="C32" t="s">
        <v>292</v>
      </c>
      <c r="D32" t="s">
        <v>526</v>
      </c>
      <c r="E32" t="s">
        <v>33</v>
      </c>
      <c r="F32" t="s">
        <v>527</v>
      </c>
      <c r="G32" t="s">
        <v>363</v>
      </c>
      <c r="H32" t="s">
        <v>389</v>
      </c>
      <c r="I32" t="s">
        <v>528</v>
      </c>
      <c r="J32" t="s">
        <v>529</v>
      </c>
      <c r="K32" t="s">
        <v>491</v>
      </c>
      <c r="L32" t="s">
        <v>47</v>
      </c>
      <c r="M32" t="s">
        <v>41</v>
      </c>
      <c r="N32">
        <v>28016</v>
      </c>
      <c r="O32" t="s">
        <v>530</v>
      </c>
      <c r="P32">
        <v>35.360361173243497</v>
      </c>
      <c r="Q32">
        <v>-81.296462248504795</v>
      </c>
      <c r="R32">
        <v>35.360361173243497</v>
      </c>
      <c r="S32">
        <v>-81.296462248504795</v>
      </c>
      <c r="W32" t="s">
        <v>526</v>
      </c>
      <c r="X32" t="s">
        <v>532</v>
      </c>
    </row>
    <row r="33" spans="1:25" ht="18" customHeight="1" x14ac:dyDescent="0.4">
      <c r="A33">
        <v>2062</v>
      </c>
      <c r="B33" t="s">
        <v>111</v>
      </c>
      <c r="C33" t="s">
        <v>292</v>
      </c>
      <c r="D33" t="s">
        <v>526</v>
      </c>
      <c r="E33" t="s">
        <v>33</v>
      </c>
      <c r="F33" t="s">
        <v>4073</v>
      </c>
      <c r="G33" t="s">
        <v>363</v>
      </c>
      <c r="H33" t="s">
        <v>4074</v>
      </c>
      <c r="I33" t="s">
        <v>528</v>
      </c>
      <c r="K33" t="s">
        <v>4075</v>
      </c>
      <c r="L33" t="s">
        <v>710</v>
      </c>
      <c r="M33" t="s">
        <v>41</v>
      </c>
      <c r="O33" s="10"/>
      <c r="P33">
        <v>35.403700000000001</v>
      </c>
      <c r="Q33">
        <v>-84.647900000000007</v>
      </c>
      <c r="R33">
        <v>35.403700000000001</v>
      </c>
      <c r="S33">
        <v>-84.647900000000007</v>
      </c>
      <c r="T33">
        <v>120</v>
      </c>
      <c r="U33">
        <v>8700</v>
      </c>
      <c r="V33" t="s">
        <v>43</v>
      </c>
      <c r="W33" t="s">
        <v>526</v>
      </c>
      <c r="X33" t="s">
        <v>4227</v>
      </c>
      <c r="Y33" t="s">
        <v>4226</v>
      </c>
    </row>
    <row r="34" spans="1:25" ht="18" customHeight="1" x14ac:dyDescent="0.2">
      <c r="A34">
        <v>2063</v>
      </c>
      <c r="B34" t="s">
        <v>58</v>
      </c>
      <c r="C34" t="s">
        <v>292</v>
      </c>
      <c r="D34" t="s">
        <v>2947</v>
      </c>
      <c r="E34" t="s">
        <v>60</v>
      </c>
      <c r="F34" t="s">
        <v>2948</v>
      </c>
      <c r="G34" t="s">
        <v>4097</v>
      </c>
      <c r="H34" t="s">
        <v>4098</v>
      </c>
      <c r="I34" t="s">
        <v>2949</v>
      </c>
      <c r="J34" t="s">
        <v>2950</v>
      </c>
      <c r="K34" t="s">
        <v>1203</v>
      </c>
      <c r="L34" t="s">
        <v>319</v>
      </c>
      <c r="M34" t="s">
        <v>41</v>
      </c>
      <c r="N34">
        <v>14850</v>
      </c>
      <c r="O34" t="s">
        <v>2951</v>
      </c>
      <c r="P34">
        <v>42.422580836428203</v>
      </c>
      <c r="Q34">
        <v>-76.501857393269404</v>
      </c>
      <c r="R34">
        <v>42.422580836428203</v>
      </c>
      <c r="S34">
        <v>-76.501857393269404</v>
      </c>
      <c r="W34" t="s">
        <v>2947</v>
      </c>
      <c r="X34" t="s">
        <v>2952</v>
      </c>
      <c r="Y34" t="s">
        <v>4099</v>
      </c>
    </row>
    <row r="35" spans="1:25" ht="18" customHeight="1" x14ac:dyDescent="0.2">
      <c r="A35">
        <v>2064</v>
      </c>
      <c r="B35" t="s">
        <v>30</v>
      </c>
      <c r="C35" t="s">
        <v>292</v>
      </c>
      <c r="D35" t="s">
        <v>533</v>
      </c>
      <c r="E35" t="s">
        <v>60</v>
      </c>
      <c r="F35" t="s">
        <v>534</v>
      </c>
      <c r="G35" t="s">
        <v>294</v>
      </c>
      <c r="H35" t="s">
        <v>295</v>
      </c>
      <c r="I35" t="s">
        <v>535</v>
      </c>
      <c r="J35" t="s">
        <v>536</v>
      </c>
      <c r="K35" t="s">
        <v>537</v>
      </c>
      <c r="L35" t="s">
        <v>47</v>
      </c>
      <c r="M35" t="s">
        <v>41</v>
      </c>
      <c r="N35">
        <v>28655</v>
      </c>
      <c r="O35" t="s">
        <v>538</v>
      </c>
      <c r="P35">
        <v>35.7317910373324</v>
      </c>
      <c r="Q35">
        <v>-81.724254443171006</v>
      </c>
      <c r="R35">
        <v>35.7317910373324</v>
      </c>
      <c r="S35">
        <v>-81.724254443171006</v>
      </c>
      <c r="W35" t="s">
        <v>533</v>
      </c>
      <c r="X35" t="s">
        <v>535</v>
      </c>
      <c r="Y35" t="s">
        <v>542</v>
      </c>
    </row>
    <row r="36" spans="1:25" ht="18" customHeight="1" x14ac:dyDescent="0.2">
      <c r="A36">
        <v>2065</v>
      </c>
      <c r="B36" t="s">
        <v>30</v>
      </c>
      <c r="C36" t="s">
        <v>292</v>
      </c>
      <c r="D36" t="s">
        <v>533</v>
      </c>
      <c r="E36" t="s">
        <v>60</v>
      </c>
      <c r="F36" t="s">
        <v>543</v>
      </c>
      <c r="G36" t="s">
        <v>294</v>
      </c>
      <c r="H36" t="s">
        <v>295</v>
      </c>
      <c r="I36" t="s">
        <v>535</v>
      </c>
      <c r="J36" t="s">
        <v>544</v>
      </c>
      <c r="K36" t="s">
        <v>545</v>
      </c>
      <c r="L36" t="s">
        <v>494</v>
      </c>
      <c r="M36" t="s">
        <v>41</v>
      </c>
      <c r="N36">
        <v>19608</v>
      </c>
      <c r="O36" t="s">
        <v>546</v>
      </c>
      <c r="P36">
        <v>40.304335499614503</v>
      </c>
      <c r="Q36">
        <v>-76.046881712878104</v>
      </c>
      <c r="R36">
        <v>40.304335499614503</v>
      </c>
      <c r="S36">
        <v>-76.046881712878104</v>
      </c>
      <c r="W36" t="s">
        <v>533</v>
      </c>
      <c r="X36" t="s">
        <v>547</v>
      </c>
    </row>
    <row r="37" spans="1:25" ht="18" customHeight="1" x14ac:dyDescent="0.2">
      <c r="A37">
        <v>2066</v>
      </c>
      <c r="B37" t="s">
        <v>30</v>
      </c>
      <c r="C37" t="s">
        <v>292</v>
      </c>
      <c r="D37" t="s">
        <v>533</v>
      </c>
      <c r="E37" t="s">
        <v>60</v>
      </c>
      <c r="F37" t="s">
        <v>548</v>
      </c>
      <c r="G37" t="s">
        <v>294</v>
      </c>
      <c r="H37" t="s">
        <v>295</v>
      </c>
      <c r="I37" t="s">
        <v>535</v>
      </c>
      <c r="J37" t="s">
        <v>549</v>
      </c>
      <c r="K37" t="s">
        <v>550</v>
      </c>
      <c r="L37" t="s">
        <v>494</v>
      </c>
      <c r="M37" t="s">
        <v>41</v>
      </c>
      <c r="N37">
        <v>15857</v>
      </c>
      <c r="O37" t="s">
        <v>551</v>
      </c>
      <c r="P37">
        <v>41.431434406432999</v>
      </c>
      <c r="Q37">
        <v>-78.543045646695305</v>
      </c>
      <c r="R37">
        <v>41.431434406432999</v>
      </c>
      <c r="S37">
        <v>-78.543045646695305</v>
      </c>
      <c r="W37" t="s">
        <v>533</v>
      </c>
      <c r="X37" t="s">
        <v>535</v>
      </c>
    </row>
    <row r="38" spans="1:25" ht="18" customHeight="1" x14ac:dyDescent="0.2">
      <c r="A38">
        <v>2067</v>
      </c>
      <c r="B38" t="s">
        <v>30</v>
      </c>
      <c r="C38" t="s">
        <v>292</v>
      </c>
      <c r="D38" t="s">
        <v>533</v>
      </c>
      <c r="E38" t="s">
        <v>60</v>
      </c>
      <c r="F38" t="s">
        <v>552</v>
      </c>
      <c r="G38" t="s">
        <v>294</v>
      </c>
      <c r="H38" t="s">
        <v>295</v>
      </c>
      <c r="I38" t="s">
        <v>535</v>
      </c>
      <c r="J38" t="s">
        <v>553</v>
      </c>
      <c r="K38" t="s">
        <v>554</v>
      </c>
      <c r="L38" t="s">
        <v>392</v>
      </c>
      <c r="M38" t="s">
        <v>41</v>
      </c>
      <c r="N38">
        <v>91355</v>
      </c>
      <c r="O38" t="s">
        <v>555</v>
      </c>
      <c r="P38">
        <v>34.436055757100398</v>
      </c>
      <c r="Q38">
        <v>-118.588908832101</v>
      </c>
      <c r="R38">
        <v>34.436055757100398</v>
      </c>
      <c r="S38">
        <v>-118.588908832101</v>
      </c>
      <c r="W38" t="s">
        <v>533</v>
      </c>
      <c r="X38" t="s">
        <v>535</v>
      </c>
    </row>
    <row r="39" spans="1:25" ht="18" hidden="1" customHeight="1" x14ac:dyDescent="0.2">
      <c r="A39">
        <v>2073</v>
      </c>
      <c r="B39" t="s">
        <v>30</v>
      </c>
      <c r="C39" t="s">
        <v>292</v>
      </c>
      <c r="D39" t="s">
        <v>588</v>
      </c>
      <c r="E39" t="s">
        <v>60</v>
      </c>
      <c r="F39" t="s">
        <v>589</v>
      </c>
      <c r="G39" t="s">
        <v>294</v>
      </c>
      <c r="H39" t="s">
        <v>316</v>
      </c>
      <c r="I39" t="s">
        <v>590</v>
      </c>
      <c r="J39" t="s">
        <v>591</v>
      </c>
      <c r="K39" t="s">
        <v>592</v>
      </c>
      <c r="L39" t="s">
        <v>313</v>
      </c>
      <c r="M39" t="s">
        <v>41</v>
      </c>
      <c r="N39">
        <v>60638</v>
      </c>
      <c r="O39" t="s">
        <v>593</v>
      </c>
      <c r="P39">
        <v>41.773344110620798</v>
      </c>
      <c r="Q39">
        <v>-87.752246344006295</v>
      </c>
      <c r="R39">
        <v>41.773344110620798</v>
      </c>
      <c r="S39">
        <v>-87.752246344006295</v>
      </c>
      <c r="T39">
        <v>300</v>
      </c>
      <c r="W39" t="s">
        <v>588</v>
      </c>
      <c r="X39" t="s">
        <v>594</v>
      </c>
      <c r="Y39" t="s">
        <v>595</v>
      </c>
    </row>
    <row r="40" spans="1:25" ht="18" hidden="1" customHeight="1" x14ac:dyDescent="0.2">
      <c r="A40">
        <v>2074</v>
      </c>
      <c r="B40" t="s">
        <v>30</v>
      </c>
      <c r="C40" t="s">
        <v>292</v>
      </c>
      <c r="D40" t="s">
        <v>588</v>
      </c>
      <c r="E40" t="s">
        <v>60</v>
      </c>
      <c r="F40" t="s">
        <v>596</v>
      </c>
      <c r="G40" t="s">
        <v>294</v>
      </c>
      <c r="H40" t="s">
        <v>316</v>
      </c>
      <c r="I40" t="s">
        <v>590</v>
      </c>
      <c r="J40" t="s">
        <v>597</v>
      </c>
      <c r="K40" t="s">
        <v>312</v>
      </c>
      <c r="L40" t="s">
        <v>313</v>
      </c>
      <c r="M40" t="s">
        <v>41</v>
      </c>
      <c r="N40">
        <v>60632</v>
      </c>
      <c r="O40" t="s">
        <v>598</v>
      </c>
      <c r="P40">
        <v>41.827085773592003</v>
      </c>
      <c r="Q40">
        <v>-87.731517745859804</v>
      </c>
      <c r="R40">
        <v>41.827085773592003</v>
      </c>
      <c r="S40">
        <v>-87.731517745859804</v>
      </c>
      <c r="T40">
        <v>300</v>
      </c>
      <c r="W40" t="s">
        <v>588</v>
      </c>
      <c r="X40" t="s">
        <v>599</v>
      </c>
      <c r="Y40" t="s">
        <v>595</v>
      </c>
    </row>
    <row r="41" spans="1:25" ht="18" customHeight="1" x14ac:dyDescent="0.2">
      <c r="A41">
        <v>2075</v>
      </c>
      <c r="B41" t="s">
        <v>190</v>
      </c>
      <c r="C41" t="s">
        <v>292</v>
      </c>
      <c r="D41" t="s">
        <v>4180</v>
      </c>
      <c r="E41" t="s">
        <v>60</v>
      </c>
      <c r="F41" t="s">
        <v>4181</v>
      </c>
      <c r="G41" t="s">
        <v>418</v>
      </c>
      <c r="H41" t="s">
        <v>4182</v>
      </c>
      <c r="I41" t="s">
        <v>4184</v>
      </c>
      <c r="J41" t="s">
        <v>4188</v>
      </c>
      <c r="K41" t="s">
        <v>4189</v>
      </c>
      <c r="L41" t="s">
        <v>2268</v>
      </c>
      <c r="M41" t="s">
        <v>41</v>
      </c>
      <c r="N41">
        <v>71373</v>
      </c>
      <c r="P41">
        <v>31.5480766284055</v>
      </c>
      <c r="Q41">
        <v>-91.487466659750297</v>
      </c>
      <c r="R41">
        <v>31.5480766284055</v>
      </c>
      <c r="S41">
        <v>-91.487466659750297</v>
      </c>
      <c r="T41">
        <v>101</v>
      </c>
      <c r="U41">
        <v>11250</v>
      </c>
      <c r="V41" t="s">
        <v>4183</v>
      </c>
      <c r="W41" t="s">
        <v>4186</v>
      </c>
      <c r="X41" t="s">
        <v>4185</v>
      </c>
      <c r="Y41" t="s">
        <v>4489</v>
      </c>
    </row>
    <row r="42" spans="1:25" ht="18" customHeight="1" x14ac:dyDescent="0.2">
      <c r="A42">
        <v>2076</v>
      </c>
      <c r="B42" t="s">
        <v>190</v>
      </c>
      <c r="C42" t="s">
        <v>292</v>
      </c>
      <c r="D42" t="s">
        <v>956</v>
      </c>
      <c r="E42" t="s">
        <v>60</v>
      </c>
      <c r="F42" t="s">
        <v>4564</v>
      </c>
      <c r="G42" t="s">
        <v>363</v>
      </c>
      <c r="H42" t="s">
        <v>4074</v>
      </c>
      <c r="I42" t="s">
        <v>957</v>
      </c>
      <c r="J42" t="s">
        <v>4565</v>
      </c>
      <c r="K42" t="s">
        <v>4566</v>
      </c>
      <c r="L42" t="s">
        <v>739</v>
      </c>
      <c r="M42" t="s">
        <v>41</v>
      </c>
      <c r="N42">
        <v>78380</v>
      </c>
      <c r="P42">
        <v>28.337244202207401</v>
      </c>
      <c r="Q42">
        <v>-97.671116644717202</v>
      </c>
      <c r="R42">
        <v>28.337244202207401</v>
      </c>
      <c r="S42">
        <v>-97.671116644717202</v>
      </c>
      <c r="T42">
        <v>400</v>
      </c>
      <c r="U42">
        <v>50</v>
      </c>
      <c r="V42" t="s">
        <v>4567</v>
      </c>
      <c r="W42" t="s">
        <v>956</v>
      </c>
      <c r="X42" t="s">
        <v>4568</v>
      </c>
      <c r="Y42" t="s">
        <v>4569</v>
      </c>
    </row>
    <row r="43" spans="1:25" ht="18" customHeight="1" x14ac:dyDescent="0.2">
      <c r="A43">
        <v>2077</v>
      </c>
      <c r="B43" t="s">
        <v>190</v>
      </c>
      <c r="C43" t="s">
        <v>292</v>
      </c>
      <c r="D43" t="s">
        <v>956</v>
      </c>
      <c r="E43" t="s">
        <v>60</v>
      </c>
      <c r="F43" t="s">
        <v>4833</v>
      </c>
      <c r="G43" t="s">
        <v>363</v>
      </c>
      <c r="H43" t="s">
        <v>325</v>
      </c>
      <c r="I43" t="s">
        <v>957</v>
      </c>
      <c r="J43" t="s">
        <v>953</v>
      </c>
      <c r="K43" t="s">
        <v>954</v>
      </c>
      <c r="L43" t="s">
        <v>739</v>
      </c>
      <c r="M43" t="s">
        <v>41</v>
      </c>
      <c r="N43">
        <v>78725</v>
      </c>
      <c r="O43" t="s">
        <v>955</v>
      </c>
      <c r="P43">
        <v>30.23</v>
      </c>
      <c r="Q43">
        <v>-97.6</v>
      </c>
      <c r="R43">
        <v>30.23</v>
      </c>
      <c r="S43">
        <v>-97.6</v>
      </c>
      <c r="T43" t="s">
        <v>701</v>
      </c>
      <c r="W43" t="s">
        <v>956</v>
      </c>
      <c r="X43" t="s">
        <v>958</v>
      </c>
    </row>
    <row r="44" spans="1:25" x14ac:dyDescent="0.2">
      <c r="A44" t="s">
        <v>3751</v>
      </c>
    </row>
    <row r="45" spans="1:25" x14ac:dyDescent="0.2">
      <c r="A45" t="s">
        <v>3751</v>
      </c>
    </row>
    <row r="46" spans="1:25" x14ac:dyDescent="0.2">
      <c r="A46" t="s">
        <v>3751</v>
      </c>
    </row>
    <row r="47" spans="1:25" x14ac:dyDescent="0.2">
      <c r="A47" t="s">
        <v>3751</v>
      </c>
    </row>
    <row r="48" spans="1:25" x14ac:dyDescent="0.2">
      <c r="A48" t="s">
        <v>3751</v>
      </c>
    </row>
    <row r="49" spans="1:1" x14ac:dyDescent="0.2">
      <c r="A49" t="s">
        <v>3751</v>
      </c>
    </row>
    <row r="50" spans="1:1" x14ac:dyDescent="0.2">
      <c r="A50" t="s">
        <v>3751</v>
      </c>
    </row>
  </sheetData>
  <phoneticPr fontId="2" type="noConversion"/>
  <dataValidations count="4">
    <dataValidation type="list" allowBlank="1" showInputMessage="1" showErrorMessage="1" sqref="G5" xr:uid="{3A2582EF-CB19-40FA-AF50-C1B72419F492}">
      <formula1>EOL_Facilities</formula1>
    </dataValidation>
    <dataValidation type="list" allowBlank="1" showInputMessage="1" showErrorMessage="1" sqref="F39:F50" xr:uid="{8FF6330C-C2E3-42B6-B96E-573F699D34EE}">
      <formula1>IF(H39="Cathode",Cathode_Raw_Matl,IF(H39="Anode",Anode_Raw_Matl,IF(H39="Liquid electrolyte",Liquid_Electrolyte,IF(H39="Solid electrolyte",Solid_Electrolyte,IF(H39="Current collectors",Current_Collectors,"")))))</formula1>
    </dataValidation>
    <dataValidation type="list" allowBlank="1" showInputMessage="1" showErrorMessage="1" sqref="G39:G50" xr:uid="{9A375D11-9825-4BB7-A1DC-5548A42F1EEF}">
      <formula1>IF(#REF!="Housing",Housing_Type,IF(#REF!="Electrode materials",Electrode_Material,""))</formula1>
    </dataValidation>
    <dataValidation type="list" allowBlank="1" showInputMessage="1" showErrorMessage="1" sqref="H39:H50" xr:uid="{31887FA0-6959-4C95-B172-8394CC01A7AB}">
      <formula1>IF(G39="Cathode",Cathode_Raw_Matl,IF(G39="Anode",Anode_Raw_Matl,IF(G39="Liquid electrolyte",Liquid_Electrolyte,IF(G39="Solid electrolyte",Solid_Electrolyte,IF(G39="Current collectors",Current_Collectors,"")))))</formula1>
    </dataValidation>
  </dataValidations>
  <hyperlinks>
    <hyperlink ref="I10" r:id="rId1" xr:uid="{DEB2F123-4265-4C49-8FE5-6D11CE3E1104}"/>
    <hyperlink ref="I11" r:id="rId2" xr:uid="{219CAE0F-3498-4B4C-92D0-D9E37E262D90}"/>
    <hyperlink ref="O11" r:id="rId3" display=" (770) 792-9400" xr:uid="{E831DB06-CD8A-4A1A-A537-6E8D0CC5826D}"/>
  </hyperlinks>
  <pageMargins left="0.7" right="0.7" top="0.75" bottom="0.75" header="0.3" footer="0.3"/>
  <pageSetup orientation="portrait" r:id="rId4"/>
  <tableParts count="1">
    <tablePart r:id="rId5"/>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A87C1D-0D7C-451F-BCFF-9ED3FC8ACB43}">
  <sheetPr codeName="Sheet10">
    <tabColor theme="7" tint="-0.249977111117893"/>
  </sheetPr>
  <dimension ref="A1:AB53"/>
  <sheetViews>
    <sheetView zoomScale="110" zoomScaleNormal="110" workbookViewId="0">
      <pane xSplit="4" ySplit="1" topLeftCell="Q3" activePane="bottomRight" state="frozen"/>
      <selection pane="topRight" activeCell="E1" sqref="E1"/>
      <selection pane="bottomLeft" activeCell="A2" sqref="A2"/>
      <selection pane="bottomRight" activeCell="A42" sqref="A1:XFD42"/>
    </sheetView>
  </sheetViews>
  <sheetFormatPr baseColWidth="10" defaultColWidth="9.1640625" defaultRowHeight="15" x14ac:dyDescent="0.2"/>
  <cols>
    <col min="1" max="1" width="8.33203125" customWidth="1"/>
    <col min="2" max="2" width="10.5" customWidth="1"/>
    <col min="3" max="3" width="18.83203125" customWidth="1"/>
    <col min="4" max="4" width="20.5" customWidth="1"/>
    <col min="5" max="5" width="7.83203125" customWidth="1"/>
    <col min="6" max="6" width="18.1640625" customWidth="1"/>
    <col min="7" max="7" width="23.5" customWidth="1"/>
    <col min="8" max="8" width="16" customWidth="1"/>
    <col min="9" max="9" width="18.33203125" customWidth="1"/>
    <col min="10" max="10" width="22.6640625" bestFit="1" customWidth="1"/>
    <col min="11" max="11" width="10.6640625" customWidth="1"/>
    <col min="12" max="12" width="7.1640625" customWidth="1"/>
    <col min="13" max="13" width="13.5" customWidth="1"/>
    <col min="14" max="14" width="10.1640625" customWidth="1"/>
    <col min="15" max="15" width="12.5" customWidth="1"/>
    <col min="16" max="16" width="10.6640625" customWidth="1"/>
    <col min="17" max="20" width="11.6640625" customWidth="1"/>
    <col min="21" max="21" width="16.5" customWidth="1"/>
    <col min="22" max="22" width="14.33203125" customWidth="1"/>
    <col min="23" max="23" width="18.5" customWidth="1"/>
    <col min="24" max="24" width="57.33203125" customWidth="1"/>
    <col min="25" max="25" width="53" customWidth="1"/>
    <col min="26" max="16384" width="9.1640625" style="3"/>
  </cols>
  <sheetData>
    <row r="1" spans="1:25" s="9" customFormat="1"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4857</v>
      </c>
      <c r="S1" t="s">
        <v>4858</v>
      </c>
      <c r="T1" t="s">
        <v>17</v>
      </c>
      <c r="U1" t="s">
        <v>18</v>
      </c>
      <c r="V1" t="s">
        <v>28</v>
      </c>
      <c r="W1" t="s">
        <v>19</v>
      </c>
      <c r="X1" t="s">
        <v>26</v>
      </c>
      <c r="Y1" t="s">
        <v>27</v>
      </c>
    </row>
    <row r="2" spans="1:25" hidden="1" x14ac:dyDescent="0.2">
      <c r="A2">
        <v>3000</v>
      </c>
      <c r="B2" t="s">
        <v>58</v>
      </c>
      <c r="C2" t="s">
        <v>292</v>
      </c>
      <c r="D2" t="s">
        <v>4142</v>
      </c>
      <c r="E2" t="s">
        <v>60</v>
      </c>
      <c r="F2" t="s">
        <v>4143</v>
      </c>
      <c r="G2" t="s">
        <v>3750</v>
      </c>
      <c r="H2" t="s">
        <v>4144</v>
      </c>
      <c r="I2" t="s">
        <v>4145</v>
      </c>
      <c r="J2" t="s">
        <v>4024</v>
      </c>
      <c r="K2" t="s">
        <v>1776</v>
      </c>
      <c r="L2" t="s">
        <v>848</v>
      </c>
      <c r="M2" t="s">
        <v>41</v>
      </c>
      <c r="N2">
        <v>85706</v>
      </c>
      <c r="P2">
        <v>32.1352471838158</v>
      </c>
      <c r="Q2">
        <v>-110.919408557889</v>
      </c>
      <c r="T2">
        <v>11</v>
      </c>
      <c r="U2">
        <v>10.5</v>
      </c>
      <c r="V2" t="s">
        <v>3300</v>
      </c>
      <c r="W2" t="s">
        <v>4147</v>
      </c>
      <c r="X2" t="s">
        <v>4148</v>
      </c>
      <c r="Y2" t="s">
        <v>4149</v>
      </c>
    </row>
    <row r="3" spans="1:25" x14ac:dyDescent="0.2">
      <c r="A3">
        <v>3001</v>
      </c>
      <c r="B3" t="s">
        <v>58</v>
      </c>
      <c r="C3" t="s">
        <v>292</v>
      </c>
      <c r="D3" t="s">
        <v>2519</v>
      </c>
      <c r="E3" t="s">
        <v>2520</v>
      </c>
      <c r="F3" t="s">
        <v>2521</v>
      </c>
      <c r="G3" t="s">
        <v>2522</v>
      </c>
      <c r="H3" t="s">
        <v>4139</v>
      </c>
      <c r="I3" t="s">
        <v>2523</v>
      </c>
      <c r="J3" t="s">
        <v>2524</v>
      </c>
      <c r="K3" t="s">
        <v>2525</v>
      </c>
      <c r="L3" t="s">
        <v>1496</v>
      </c>
      <c r="M3" t="s">
        <v>41</v>
      </c>
      <c r="N3">
        <v>20742</v>
      </c>
      <c r="O3" t="s">
        <v>4146</v>
      </c>
      <c r="P3">
        <v>38.992705314830999</v>
      </c>
      <c r="Q3">
        <v>-76.938531547373998</v>
      </c>
      <c r="R3">
        <v>38.992705314830999</v>
      </c>
      <c r="S3">
        <v>-76.938531547373998</v>
      </c>
      <c r="T3">
        <v>2</v>
      </c>
      <c r="W3" t="s">
        <v>2526</v>
      </c>
      <c r="X3" t="s">
        <v>4138</v>
      </c>
      <c r="Y3" t="s">
        <v>4043</v>
      </c>
    </row>
    <row r="4" spans="1:25" x14ac:dyDescent="0.2">
      <c r="A4">
        <v>3002</v>
      </c>
      <c r="B4" t="s">
        <v>30</v>
      </c>
      <c r="C4" t="s">
        <v>292</v>
      </c>
      <c r="D4" t="s">
        <v>1122</v>
      </c>
      <c r="E4" t="s">
        <v>33</v>
      </c>
      <c r="F4" t="s">
        <v>3268</v>
      </c>
      <c r="G4" t="s">
        <v>2522</v>
      </c>
      <c r="H4" t="s">
        <v>3269</v>
      </c>
      <c r="I4" t="s">
        <v>1124</v>
      </c>
      <c r="J4" t="s">
        <v>3270</v>
      </c>
      <c r="K4" t="s">
        <v>3271</v>
      </c>
      <c r="L4" t="s">
        <v>700</v>
      </c>
      <c r="M4" t="s">
        <v>41</v>
      </c>
      <c r="N4">
        <v>42029</v>
      </c>
      <c r="O4" t="s">
        <v>1127</v>
      </c>
      <c r="P4">
        <v>37.049776139148499</v>
      </c>
      <c r="Q4">
        <v>-88.366252687082607</v>
      </c>
      <c r="R4">
        <v>37.049776139148499</v>
      </c>
      <c r="S4">
        <v>-88.366252687082607</v>
      </c>
      <c r="T4">
        <v>252</v>
      </c>
      <c r="W4" t="s">
        <v>1122</v>
      </c>
      <c r="X4" t="s">
        <v>3272</v>
      </c>
    </row>
    <row r="5" spans="1:25" x14ac:dyDescent="0.2">
      <c r="A5">
        <v>3003</v>
      </c>
      <c r="B5" t="s">
        <v>30</v>
      </c>
      <c r="C5" t="s">
        <v>292</v>
      </c>
      <c r="D5" t="s">
        <v>1122</v>
      </c>
      <c r="E5" t="s">
        <v>33</v>
      </c>
      <c r="F5" t="s">
        <v>1123</v>
      </c>
      <c r="G5" t="s">
        <v>2522</v>
      </c>
      <c r="H5" t="s">
        <v>1130</v>
      </c>
      <c r="I5" t="s">
        <v>1124</v>
      </c>
      <c r="J5" t="s">
        <v>1125</v>
      </c>
      <c r="K5" t="s">
        <v>1126</v>
      </c>
      <c r="L5" t="s">
        <v>730</v>
      </c>
      <c r="M5" t="s">
        <v>41</v>
      </c>
      <c r="N5">
        <v>53226</v>
      </c>
      <c r="O5" t="s">
        <v>3273</v>
      </c>
      <c r="P5">
        <v>43.046096428291399</v>
      </c>
      <c r="Q5">
        <v>-88.054938126525101</v>
      </c>
      <c r="R5">
        <v>43.046096428291399</v>
      </c>
      <c r="S5">
        <v>-88.054938126525101</v>
      </c>
      <c r="W5" t="s">
        <v>1122</v>
      </c>
      <c r="X5" t="s">
        <v>3274</v>
      </c>
    </row>
    <row r="6" spans="1:25" x14ac:dyDescent="0.2">
      <c r="A6">
        <v>3005</v>
      </c>
      <c r="B6" t="s">
        <v>30</v>
      </c>
      <c r="C6" t="s">
        <v>292</v>
      </c>
      <c r="D6" t="s">
        <v>341</v>
      </c>
      <c r="E6" t="s">
        <v>60</v>
      </c>
      <c r="F6" t="s">
        <v>3288</v>
      </c>
      <c r="G6" t="s">
        <v>3289</v>
      </c>
      <c r="H6" t="s">
        <v>3290</v>
      </c>
      <c r="I6" t="s">
        <v>336</v>
      </c>
      <c r="J6" t="s">
        <v>4406</v>
      </c>
      <c r="K6" t="s">
        <v>3288</v>
      </c>
      <c r="L6" t="s">
        <v>2268</v>
      </c>
      <c r="M6" t="s">
        <v>41</v>
      </c>
      <c r="N6">
        <v>70734</v>
      </c>
      <c r="O6" t="s">
        <v>3291</v>
      </c>
      <c r="P6">
        <v>30.1901518954691</v>
      </c>
      <c r="Q6">
        <v>-91.011508117941801</v>
      </c>
      <c r="R6">
        <v>30.1901518954691</v>
      </c>
      <c r="S6">
        <v>-91.011508117941801</v>
      </c>
      <c r="T6">
        <v>2200</v>
      </c>
      <c r="W6" t="s">
        <v>341</v>
      </c>
      <c r="X6" t="s">
        <v>3293</v>
      </c>
      <c r="Y6" t="s">
        <v>3294</v>
      </c>
    </row>
    <row r="7" spans="1:25" x14ac:dyDescent="0.2">
      <c r="A7">
        <v>3006</v>
      </c>
      <c r="B7" t="s">
        <v>30</v>
      </c>
      <c r="C7" t="s">
        <v>292</v>
      </c>
      <c r="D7" t="s">
        <v>3295</v>
      </c>
      <c r="E7" t="s">
        <v>33</v>
      </c>
      <c r="F7" t="s">
        <v>3295</v>
      </c>
      <c r="G7" t="s">
        <v>2549</v>
      </c>
      <c r="H7" t="s">
        <v>4013</v>
      </c>
      <c r="I7" t="s">
        <v>3296</v>
      </c>
      <c r="J7" t="s">
        <v>4022</v>
      </c>
      <c r="K7" t="s">
        <v>4015</v>
      </c>
      <c r="L7" t="s">
        <v>2268</v>
      </c>
      <c r="M7" t="s">
        <v>41</v>
      </c>
      <c r="N7">
        <v>70522</v>
      </c>
      <c r="O7" t="s">
        <v>4016</v>
      </c>
      <c r="P7">
        <v>29.682028224720899</v>
      </c>
      <c r="Q7">
        <v>-91.456384674051804</v>
      </c>
      <c r="R7">
        <v>29.682028224720899</v>
      </c>
      <c r="S7">
        <v>-91.456384674051804</v>
      </c>
      <c r="T7">
        <v>150</v>
      </c>
      <c r="W7" t="s">
        <v>3295</v>
      </c>
      <c r="X7" t="s">
        <v>1362</v>
      </c>
    </row>
    <row r="8" spans="1:25" x14ac:dyDescent="0.2">
      <c r="A8">
        <v>3007</v>
      </c>
      <c r="B8" t="s">
        <v>30</v>
      </c>
      <c r="C8" t="s">
        <v>292</v>
      </c>
      <c r="D8" t="s">
        <v>3301</v>
      </c>
      <c r="E8" t="s">
        <v>60</v>
      </c>
      <c r="F8" t="s">
        <v>3302</v>
      </c>
      <c r="G8" t="s">
        <v>2522</v>
      </c>
      <c r="H8" t="s">
        <v>2549</v>
      </c>
      <c r="I8" t="s">
        <v>3303</v>
      </c>
      <c r="J8" t="s">
        <v>3304</v>
      </c>
      <c r="K8" t="s">
        <v>954</v>
      </c>
      <c r="L8" t="s">
        <v>739</v>
      </c>
      <c r="M8" t="s">
        <v>41</v>
      </c>
      <c r="N8">
        <v>78737</v>
      </c>
      <c r="O8" t="s">
        <v>3305</v>
      </c>
      <c r="P8">
        <v>30.228820750892702</v>
      </c>
      <c r="Q8">
        <v>-98.004790402596797</v>
      </c>
      <c r="R8">
        <v>30.228820750892702</v>
      </c>
      <c r="S8">
        <v>-98.004790402596797</v>
      </c>
      <c r="T8">
        <v>22</v>
      </c>
      <c r="U8">
        <v>3.3</v>
      </c>
      <c r="V8" t="s">
        <v>3308</v>
      </c>
      <c r="W8" t="s">
        <v>3301</v>
      </c>
      <c r="X8" t="s">
        <v>3307</v>
      </c>
    </row>
    <row r="9" spans="1:25" x14ac:dyDescent="0.2">
      <c r="A9">
        <v>3008</v>
      </c>
      <c r="B9" t="s">
        <v>58</v>
      </c>
      <c r="C9" t="s">
        <v>292</v>
      </c>
      <c r="D9" t="s">
        <v>3825</v>
      </c>
      <c r="E9" t="s">
        <v>33</v>
      </c>
      <c r="F9" t="s">
        <v>2738</v>
      </c>
      <c r="G9" t="s">
        <v>3750</v>
      </c>
      <c r="H9" t="s">
        <v>3826</v>
      </c>
      <c r="I9" t="s">
        <v>3827</v>
      </c>
      <c r="J9" t="s">
        <v>3828</v>
      </c>
      <c r="K9" t="s">
        <v>3829</v>
      </c>
      <c r="L9" t="s">
        <v>626</v>
      </c>
      <c r="M9" t="s">
        <v>41</v>
      </c>
      <c r="N9">
        <v>47449</v>
      </c>
      <c r="O9" t="s">
        <v>2062</v>
      </c>
      <c r="P9">
        <v>39.032200000000003</v>
      </c>
      <c r="Q9">
        <v>-86.982399999999998</v>
      </c>
      <c r="R9">
        <v>38.904471818180298</v>
      </c>
      <c r="S9">
        <v>-86.9193165602899</v>
      </c>
      <c r="T9">
        <v>16</v>
      </c>
      <c r="W9" t="s">
        <v>3825</v>
      </c>
      <c r="X9" t="s">
        <v>3831</v>
      </c>
      <c r="Y9" t="s">
        <v>4045</v>
      </c>
    </row>
    <row r="10" spans="1:25" x14ac:dyDescent="0.2">
      <c r="A10">
        <v>3009</v>
      </c>
      <c r="B10" t="s">
        <v>30</v>
      </c>
      <c r="C10" t="s">
        <v>292</v>
      </c>
      <c r="D10" t="s">
        <v>2555</v>
      </c>
      <c r="E10" t="s">
        <v>33</v>
      </c>
      <c r="F10" t="s">
        <v>3309</v>
      </c>
      <c r="G10" t="s">
        <v>2522</v>
      </c>
      <c r="H10" t="s">
        <v>2549</v>
      </c>
      <c r="I10" t="s">
        <v>2556</v>
      </c>
      <c r="J10" t="s">
        <v>3310</v>
      </c>
      <c r="K10" t="s">
        <v>3311</v>
      </c>
      <c r="L10" t="s">
        <v>739</v>
      </c>
      <c r="M10" t="s">
        <v>41</v>
      </c>
      <c r="N10">
        <v>79065</v>
      </c>
      <c r="O10" t="s">
        <v>3312</v>
      </c>
      <c r="P10">
        <v>35.5102384491897</v>
      </c>
      <c r="Q10">
        <v>-101.014396617812</v>
      </c>
      <c r="R10">
        <v>35.5102384491897</v>
      </c>
      <c r="S10">
        <v>-101.014396617812</v>
      </c>
      <c r="T10">
        <v>100</v>
      </c>
      <c r="W10" t="s">
        <v>2555</v>
      </c>
      <c r="X10" t="s">
        <v>3313</v>
      </c>
      <c r="Y10" t="s">
        <v>3314</v>
      </c>
    </row>
    <row r="11" spans="1:25" x14ac:dyDescent="0.2">
      <c r="A11">
        <v>3010</v>
      </c>
      <c r="B11" t="s">
        <v>30</v>
      </c>
      <c r="C11" t="s">
        <v>292</v>
      </c>
      <c r="D11" t="s">
        <v>3315</v>
      </c>
      <c r="E11" t="s">
        <v>33</v>
      </c>
      <c r="F11" t="s">
        <v>3316</v>
      </c>
      <c r="G11" t="s">
        <v>3317</v>
      </c>
      <c r="H11" t="s">
        <v>3317</v>
      </c>
      <c r="I11" t="s">
        <v>3318</v>
      </c>
      <c r="J11" t="s">
        <v>3319</v>
      </c>
      <c r="K11" t="s">
        <v>46</v>
      </c>
      <c r="L11" t="s">
        <v>47</v>
      </c>
      <c r="M11" t="s">
        <v>41</v>
      </c>
      <c r="N11">
        <v>28273</v>
      </c>
      <c r="O11" t="s">
        <v>3320</v>
      </c>
      <c r="P11">
        <v>35.1088675784722</v>
      </c>
      <c r="Q11">
        <v>-80.961428745998603</v>
      </c>
      <c r="R11">
        <v>35.1088675784722</v>
      </c>
      <c r="S11">
        <v>-80.961428745998603</v>
      </c>
      <c r="U11">
        <v>150</v>
      </c>
      <c r="V11" t="s">
        <v>3323</v>
      </c>
      <c r="W11" t="s">
        <v>3315</v>
      </c>
      <c r="X11" t="s">
        <v>3322</v>
      </c>
    </row>
    <row r="12" spans="1:25" x14ac:dyDescent="0.2">
      <c r="A12">
        <v>3011</v>
      </c>
      <c r="B12" t="s">
        <v>30</v>
      </c>
      <c r="C12" t="s">
        <v>292</v>
      </c>
      <c r="D12" t="s">
        <v>3315</v>
      </c>
      <c r="E12" t="s">
        <v>33</v>
      </c>
      <c r="F12" t="s">
        <v>3324</v>
      </c>
      <c r="G12" t="s">
        <v>3317</v>
      </c>
      <c r="H12" t="s">
        <v>3317</v>
      </c>
      <c r="I12" t="s">
        <v>3318</v>
      </c>
      <c r="J12" t="s">
        <v>3325</v>
      </c>
      <c r="K12" t="s">
        <v>3326</v>
      </c>
      <c r="L12" t="s">
        <v>47</v>
      </c>
      <c r="M12" t="s">
        <v>41</v>
      </c>
      <c r="N12">
        <v>28027</v>
      </c>
      <c r="O12" t="s">
        <v>3327</v>
      </c>
      <c r="P12">
        <v>35.418851636933503</v>
      </c>
      <c r="Q12">
        <v>-80.660078984610493</v>
      </c>
      <c r="R12">
        <v>35.418851636933503</v>
      </c>
      <c r="S12">
        <v>-80.660078984610493</v>
      </c>
      <c r="U12">
        <v>60</v>
      </c>
      <c r="V12" t="s">
        <v>3323</v>
      </c>
      <c r="W12" t="s">
        <v>3315</v>
      </c>
      <c r="X12" t="s">
        <v>3328</v>
      </c>
    </row>
    <row r="13" spans="1:25" x14ac:dyDescent="0.2">
      <c r="A13">
        <v>3012</v>
      </c>
      <c r="B13" t="s">
        <v>30</v>
      </c>
      <c r="C13" t="s">
        <v>292</v>
      </c>
      <c r="D13" t="s">
        <v>4000</v>
      </c>
      <c r="E13" t="s">
        <v>60</v>
      </c>
      <c r="F13" t="s">
        <v>4001</v>
      </c>
      <c r="G13" t="s">
        <v>3289</v>
      </c>
      <c r="H13" t="s">
        <v>3362</v>
      </c>
      <c r="I13" t="s">
        <v>4002</v>
      </c>
      <c r="J13" t="s">
        <v>4003</v>
      </c>
      <c r="K13" t="s">
        <v>2337</v>
      </c>
      <c r="L13" t="s">
        <v>339</v>
      </c>
      <c r="M13" t="s">
        <v>41</v>
      </c>
      <c r="N13">
        <v>44110</v>
      </c>
      <c r="O13" t="s">
        <v>4004</v>
      </c>
      <c r="P13">
        <v>41.551600000000001</v>
      </c>
      <c r="Q13" t="s">
        <v>4005</v>
      </c>
      <c r="R13">
        <v>41.551600000000001</v>
      </c>
      <c r="S13" t="s">
        <v>4005</v>
      </c>
      <c r="W13" t="s">
        <v>4006</v>
      </c>
      <c r="X13" t="s">
        <v>4008</v>
      </c>
      <c r="Y13" t="s">
        <v>4007</v>
      </c>
    </row>
    <row r="14" spans="1:25" ht="24.75" customHeight="1" x14ac:dyDescent="0.2">
      <c r="A14">
        <v>3013</v>
      </c>
      <c r="B14" t="s">
        <v>30</v>
      </c>
      <c r="C14" t="s">
        <v>292</v>
      </c>
      <c r="D14" t="s">
        <v>3329</v>
      </c>
      <c r="E14" t="s">
        <v>33</v>
      </c>
      <c r="F14" t="s">
        <v>3330</v>
      </c>
      <c r="G14" t="s">
        <v>2522</v>
      </c>
      <c r="H14" t="s">
        <v>2549</v>
      </c>
      <c r="I14" t="s">
        <v>3331</v>
      </c>
      <c r="J14" t="s">
        <v>3332</v>
      </c>
      <c r="K14" t="s">
        <v>3333</v>
      </c>
      <c r="L14" t="s">
        <v>282</v>
      </c>
      <c r="M14" t="s">
        <v>41</v>
      </c>
      <c r="N14">
        <v>35601</v>
      </c>
      <c r="O14" t="s">
        <v>3334</v>
      </c>
      <c r="P14">
        <v>34.630190410947399</v>
      </c>
      <c r="Q14">
        <v>-87.040453891204905</v>
      </c>
      <c r="R14">
        <v>34.630190410947399</v>
      </c>
      <c r="S14">
        <v>-87.040453891204905</v>
      </c>
      <c r="T14">
        <v>400</v>
      </c>
      <c r="U14">
        <v>2000</v>
      </c>
      <c r="V14" t="s">
        <v>3300</v>
      </c>
      <c r="W14" t="s">
        <v>3335</v>
      </c>
      <c r="X14" t="s">
        <v>3338</v>
      </c>
      <c r="Y14" t="s">
        <v>3339</v>
      </c>
    </row>
    <row r="15" spans="1:25" x14ac:dyDescent="0.2">
      <c r="A15">
        <v>3014</v>
      </c>
      <c r="B15" t="s">
        <v>30</v>
      </c>
      <c r="C15" t="s">
        <v>292</v>
      </c>
      <c r="D15" t="s">
        <v>3340</v>
      </c>
      <c r="E15" t="s">
        <v>33</v>
      </c>
      <c r="F15" t="s">
        <v>3341</v>
      </c>
      <c r="G15" t="s">
        <v>3342</v>
      </c>
      <c r="H15" t="s">
        <v>3343</v>
      </c>
      <c r="I15" t="s">
        <v>3344</v>
      </c>
      <c r="J15" t="s">
        <v>3345</v>
      </c>
      <c r="K15" t="s">
        <v>3346</v>
      </c>
      <c r="L15" t="s">
        <v>1160</v>
      </c>
      <c r="M15" t="s">
        <v>41</v>
      </c>
      <c r="N15">
        <v>29020</v>
      </c>
      <c r="O15" t="s">
        <v>3347</v>
      </c>
      <c r="P15">
        <v>34.245213575593098</v>
      </c>
      <c r="Q15">
        <v>-80.637172895293503</v>
      </c>
      <c r="R15">
        <v>34.245213575593098</v>
      </c>
      <c r="S15">
        <v>-80.637172895293503</v>
      </c>
      <c r="T15">
        <v>75</v>
      </c>
      <c r="U15">
        <v>4000</v>
      </c>
      <c r="V15" t="s">
        <v>3300</v>
      </c>
      <c r="W15" t="s">
        <v>3348</v>
      </c>
      <c r="X15" t="s">
        <v>3352</v>
      </c>
    </row>
    <row r="16" spans="1:25" x14ac:dyDescent="0.2">
      <c r="A16">
        <v>3015</v>
      </c>
      <c r="B16" t="s">
        <v>190</v>
      </c>
      <c r="C16" t="s">
        <v>292</v>
      </c>
      <c r="D16" t="s">
        <v>4407</v>
      </c>
      <c r="E16" t="s">
        <v>60</v>
      </c>
      <c r="F16" t="s">
        <v>4408</v>
      </c>
      <c r="G16" t="s">
        <v>3289</v>
      </c>
      <c r="H16" t="s">
        <v>3362</v>
      </c>
      <c r="I16" t="s">
        <v>4413</v>
      </c>
      <c r="J16" t="s">
        <v>4410</v>
      </c>
      <c r="K16" t="s">
        <v>883</v>
      </c>
      <c r="L16" t="s">
        <v>710</v>
      </c>
      <c r="M16" t="s">
        <v>41</v>
      </c>
      <c r="N16">
        <v>37040</v>
      </c>
      <c r="P16">
        <v>36.620493660396299</v>
      </c>
      <c r="Q16">
        <v>-87.233381818991802</v>
      </c>
      <c r="R16">
        <v>36.620493660396299</v>
      </c>
      <c r="S16">
        <v>-87.233381818991802</v>
      </c>
      <c r="T16">
        <v>68</v>
      </c>
      <c r="U16">
        <v>80000</v>
      </c>
      <c r="V16" t="s">
        <v>3300</v>
      </c>
      <c r="W16" t="s">
        <v>4411</v>
      </c>
      <c r="X16" t="s">
        <v>4414</v>
      </c>
      <c r="Y16" t="s">
        <v>4409</v>
      </c>
    </row>
    <row r="17" spans="1:25" x14ac:dyDescent="0.2">
      <c r="A17">
        <v>3016</v>
      </c>
      <c r="B17" t="s">
        <v>190</v>
      </c>
      <c r="C17" t="s">
        <v>292</v>
      </c>
      <c r="D17" t="s">
        <v>4415</v>
      </c>
      <c r="E17" t="s">
        <v>60</v>
      </c>
      <c r="F17" t="s">
        <v>4425</v>
      </c>
      <c r="G17" t="s">
        <v>3289</v>
      </c>
      <c r="H17" t="s">
        <v>3362</v>
      </c>
      <c r="J17" t="s">
        <v>4419</v>
      </c>
      <c r="K17" t="s">
        <v>4416</v>
      </c>
      <c r="L17" t="s">
        <v>710</v>
      </c>
      <c r="M17" t="s">
        <v>41</v>
      </c>
      <c r="N17">
        <v>37160</v>
      </c>
      <c r="P17">
        <v>35.573341600080902</v>
      </c>
      <c r="Q17">
        <v>-86.4532116957771</v>
      </c>
      <c r="R17">
        <v>35.573341600080902</v>
      </c>
      <c r="S17">
        <v>-86.4532116957771</v>
      </c>
      <c r="T17">
        <v>101</v>
      </c>
      <c r="U17">
        <v>60000</v>
      </c>
      <c r="V17" t="s">
        <v>4418</v>
      </c>
      <c r="W17" t="s">
        <v>4417</v>
      </c>
      <c r="X17" t="s">
        <v>4421</v>
      </c>
      <c r="Y17" t="s">
        <v>4420</v>
      </c>
    </row>
    <row r="18" spans="1:25" x14ac:dyDescent="0.2">
      <c r="A18">
        <v>3017</v>
      </c>
      <c r="B18" t="s">
        <v>30</v>
      </c>
      <c r="C18" t="s">
        <v>292</v>
      </c>
      <c r="D18" t="s">
        <v>3353</v>
      </c>
      <c r="E18" t="s">
        <v>33</v>
      </c>
      <c r="F18" t="s">
        <v>3354</v>
      </c>
      <c r="G18" t="s">
        <v>2522</v>
      </c>
      <c r="H18" t="s">
        <v>2549</v>
      </c>
      <c r="I18" t="s">
        <v>3355</v>
      </c>
      <c r="J18" t="s">
        <v>3356</v>
      </c>
      <c r="K18" t="s">
        <v>2597</v>
      </c>
      <c r="L18" t="s">
        <v>2592</v>
      </c>
      <c r="M18" t="s">
        <v>41</v>
      </c>
      <c r="N18">
        <v>19805</v>
      </c>
      <c r="O18" t="s">
        <v>3357</v>
      </c>
      <c r="P18">
        <v>39.755632986089203</v>
      </c>
      <c r="Q18">
        <v>-75.605074929555698</v>
      </c>
      <c r="R18">
        <v>39.755632986089203</v>
      </c>
      <c r="S18">
        <v>-75.605074929555698</v>
      </c>
      <c r="W18" t="s">
        <v>3353</v>
      </c>
      <c r="X18" t="s">
        <v>3358</v>
      </c>
      <c r="Y18" t="s">
        <v>3359</v>
      </c>
    </row>
    <row r="19" spans="1:25" x14ac:dyDescent="0.2">
      <c r="A19">
        <v>3018</v>
      </c>
      <c r="B19" t="s">
        <v>111</v>
      </c>
      <c r="C19" t="s">
        <v>292</v>
      </c>
      <c r="D19" t="s">
        <v>3360</v>
      </c>
      <c r="E19" t="s">
        <v>60</v>
      </c>
      <c r="F19" t="s">
        <v>3361</v>
      </c>
      <c r="G19" t="s">
        <v>3289</v>
      </c>
      <c r="H19" t="s">
        <v>3362</v>
      </c>
      <c r="I19" t="s">
        <v>3363</v>
      </c>
      <c r="J19" t="s">
        <v>3364</v>
      </c>
      <c r="K19" t="s">
        <v>915</v>
      </c>
      <c r="L19" t="s">
        <v>916</v>
      </c>
      <c r="M19" t="s">
        <v>41</v>
      </c>
      <c r="N19">
        <v>30529</v>
      </c>
      <c r="O19" t="s">
        <v>3365</v>
      </c>
      <c r="P19">
        <v>34.173772984579898</v>
      </c>
      <c r="Q19">
        <v>-83.4361416159946</v>
      </c>
      <c r="R19">
        <v>34.173772984579898</v>
      </c>
      <c r="S19">
        <v>-83.4361416159946</v>
      </c>
      <c r="T19">
        <v>300</v>
      </c>
      <c r="U19">
        <v>120000</v>
      </c>
      <c r="V19" t="s">
        <v>3300</v>
      </c>
      <c r="W19" t="s">
        <v>3366</v>
      </c>
      <c r="X19" t="s">
        <v>3370</v>
      </c>
      <c r="Y19" t="s">
        <v>4426</v>
      </c>
    </row>
    <row r="20" spans="1:25" x14ac:dyDescent="0.2">
      <c r="A20">
        <v>3019</v>
      </c>
      <c r="B20" t="s">
        <v>30</v>
      </c>
      <c r="C20" t="s">
        <v>292</v>
      </c>
      <c r="D20" t="s">
        <v>3360</v>
      </c>
      <c r="E20" t="s">
        <v>60</v>
      </c>
      <c r="F20" t="s">
        <v>3361</v>
      </c>
      <c r="G20" t="s">
        <v>3289</v>
      </c>
      <c r="H20" t="s">
        <v>3362</v>
      </c>
      <c r="I20" t="s">
        <v>3363</v>
      </c>
      <c r="J20" t="s">
        <v>3364</v>
      </c>
      <c r="K20" t="s">
        <v>915</v>
      </c>
      <c r="L20" t="s">
        <v>916</v>
      </c>
      <c r="M20" t="s">
        <v>41</v>
      </c>
      <c r="N20">
        <v>30529</v>
      </c>
      <c r="O20" t="s">
        <v>3365</v>
      </c>
      <c r="P20">
        <v>34.173772984579898</v>
      </c>
      <c r="Q20">
        <v>-83.4361416159946</v>
      </c>
      <c r="R20">
        <v>34.173772984579898</v>
      </c>
      <c r="S20">
        <v>-83.4361416159946</v>
      </c>
      <c r="T20">
        <v>300</v>
      </c>
      <c r="U20">
        <v>20000</v>
      </c>
      <c r="V20" t="s">
        <v>3300</v>
      </c>
      <c r="W20" t="s">
        <v>3366</v>
      </c>
      <c r="X20" t="s">
        <v>3370</v>
      </c>
      <c r="Y20" t="s">
        <v>4427</v>
      </c>
    </row>
    <row r="21" spans="1:25" x14ac:dyDescent="0.2">
      <c r="A21">
        <v>3020</v>
      </c>
      <c r="B21" t="s">
        <v>111</v>
      </c>
      <c r="C21" t="s">
        <v>292</v>
      </c>
      <c r="D21" t="s">
        <v>3360</v>
      </c>
      <c r="E21" t="s">
        <v>60</v>
      </c>
      <c r="F21" t="s">
        <v>4428</v>
      </c>
      <c r="G21" t="s">
        <v>3289</v>
      </c>
      <c r="H21" t="s">
        <v>3362</v>
      </c>
      <c r="I21" t="s">
        <v>3363</v>
      </c>
      <c r="L21" t="s">
        <v>125</v>
      </c>
      <c r="M21" t="s">
        <v>41</v>
      </c>
      <c r="P21">
        <v>44.537733054858698</v>
      </c>
      <c r="Q21">
        <v>-85.663783220836606</v>
      </c>
      <c r="R21">
        <v>44.537733054858698</v>
      </c>
      <c r="S21">
        <v>-85.663783220836606</v>
      </c>
      <c r="U21">
        <v>60000</v>
      </c>
      <c r="V21" t="s">
        <v>3300</v>
      </c>
      <c r="W21" t="s">
        <v>3366</v>
      </c>
      <c r="X21" t="s">
        <v>4435</v>
      </c>
      <c r="Y21" t="s">
        <v>4432</v>
      </c>
    </row>
    <row r="22" spans="1:25" x14ac:dyDescent="0.2">
      <c r="A22">
        <v>3021</v>
      </c>
      <c r="B22" t="s">
        <v>111</v>
      </c>
      <c r="C22" t="s">
        <v>292</v>
      </c>
      <c r="D22" t="s">
        <v>3360</v>
      </c>
      <c r="E22" t="s">
        <v>60</v>
      </c>
      <c r="F22" t="s">
        <v>4429</v>
      </c>
      <c r="G22" t="s">
        <v>3289</v>
      </c>
      <c r="H22" t="s">
        <v>3362</v>
      </c>
      <c r="I22" t="s">
        <v>3363</v>
      </c>
      <c r="L22" t="s">
        <v>710</v>
      </c>
      <c r="M22" t="s">
        <v>41</v>
      </c>
      <c r="P22">
        <v>35.873531820579501</v>
      </c>
      <c r="Q22">
        <v>-86.546639470085395</v>
      </c>
      <c r="R22">
        <v>35.873531820579501</v>
      </c>
      <c r="S22">
        <v>-86.546639470085395</v>
      </c>
      <c r="U22">
        <v>40000</v>
      </c>
      <c r="V22" t="s">
        <v>3300</v>
      </c>
      <c r="W22" t="s">
        <v>3366</v>
      </c>
      <c r="X22" t="s">
        <v>4435</v>
      </c>
      <c r="Y22" t="s">
        <v>4434</v>
      </c>
    </row>
    <row r="23" spans="1:25" x14ac:dyDescent="0.2">
      <c r="A23">
        <v>3022</v>
      </c>
      <c r="B23" t="s">
        <v>111</v>
      </c>
      <c r="C23" t="s">
        <v>292</v>
      </c>
      <c r="D23" t="s">
        <v>3360</v>
      </c>
      <c r="E23" t="s">
        <v>60</v>
      </c>
      <c r="F23" t="s">
        <v>4430</v>
      </c>
      <c r="G23" t="s">
        <v>3289</v>
      </c>
      <c r="H23" t="s">
        <v>3362</v>
      </c>
      <c r="I23" t="s">
        <v>3363</v>
      </c>
      <c r="L23" t="s">
        <v>700</v>
      </c>
      <c r="M23" t="s">
        <v>41</v>
      </c>
      <c r="P23">
        <v>38.1138330202389</v>
      </c>
      <c r="Q23">
        <v>-84.185196441281704</v>
      </c>
      <c r="R23">
        <v>38.1138330202389</v>
      </c>
      <c r="S23">
        <v>-84.185196441281704</v>
      </c>
      <c r="U23">
        <v>40000</v>
      </c>
      <c r="V23" t="s">
        <v>3300</v>
      </c>
      <c r="W23" t="s">
        <v>3366</v>
      </c>
      <c r="X23" t="s">
        <v>4435</v>
      </c>
      <c r="Y23" t="s">
        <v>4433</v>
      </c>
    </row>
    <row r="24" spans="1:25" x14ac:dyDescent="0.2">
      <c r="A24">
        <v>3023</v>
      </c>
      <c r="B24" t="s">
        <v>111</v>
      </c>
      <c r="C24" t="s">
        <v>292</v>
      </c>
      <c r="D24" t="s">
        <v>3360</v>
      </c>
      <c r="E24" t="s">
        <v>60</v>
      </c>
      <c r="F24" t="s">
        <v>4431</v>
      </c>
      <c r="G24" t="s">
        <v>3289</v>
      </c>
      <c r="H24" t="s">
        <v>3362</v>
      </c>
      <c r="I24" t="s">
        <v>3363</v>
      </c>
      <c r="L24" t="s">
        <v>339</v>
      </c>
      <c r="M24" t="s">
        <v>41</v>
      </c>
      <c r="P24">
        <v>41.077137031444302</v>
      </c>
      <c r="Q24">
        <v>-82.721765449655905</v>
      </c>
      <c r="R24">
        <v>41.077137031444302</v>
      </c>
      <c r="S24">
        <v>-82.721765449655905</v>
      </c>
      <c r="U24">
        <v>20000</v>
      </c>
      <c r="V24" t="s">
        <v>3300</v>
      </c>
      <c r="W24" t="s">
        <v>3366</v>
      </c>
      <c r="X24" t="s">
        <v>4435</v>
      </c>
      <c r="Y24" t="s">
        <v>4432</v>
      </c>
    </row>
    <row r="25" spans="1:25" x14ac:dyDescent="0.2">
      <c r="A25">
        <v>3024</v>
      </c>
      <c r="B25" t="s">
        <v>30</v>
      </c>
      <c r="C25" t="s">
        <v>292</v>
      </c>
      <c r="D25" t="s">
        <v>4595</v>
      </c>
      <c r="E25" t="s">
        <v>60</v>
      </c>
      <c r="F25" t="s">
        <v>4607</v>
      </c>
      <c r="G25" t="s">
        <v>3317</v>
      </c>
      <c r="H25" t="s">
        <v>3317</v>
      </c>
      <c r="I25" t="s">
        <v>3371</v>
      </c>
      <c r="J25" t="s">
        <v>3372</v>
      </c>
      <c r="K25" t="s">
        <v>3373</v>
      </c>
      <c r="L25" t="s">
        <v>1812</v>
      </c>
      <c r="M25" t="s">
        <v>41</v>
      </c>
      <c r="N25">
        <v>97355</v>
      </c>
      <c r="O25" t="s">
        <v>3374</v>
      </c>
      <c r="P25">
        <v>44.549052367809303</v>
      </c>
      <c r="Q25">
        <v>-122.91976220768601</v>
      </c>
      <c r="R25">
        <v>44.549052367809303</v>
      </c>
      <c r="S25">
        <v>-122.91976220768601</v>
      </c>
      <c r="T25">
        <v>460</v>
      </c>
      <c r="U25">
        <v>50</v>
      </c>
      <c r="V25" t="s">
        <v>3300</v>
      </c>
      <c r="W25" t="s">
        <v>4595</v>
      </c>
      <c r="X25" t="s">
        <v>3375</v>
      </c>
      <c r="Y25" t="s">
        <v>3376</v>
      </c>
    </row>
    <row r="26" spans="1:25" ht="16" x14ac:dyDescent="0.2">
      <c r="A26">
        <v>3026</v>
      </c>
      <c r="B26" t="s">
        <v>111</v>
      </c>
      <c r="C26" t="s">
        <v>292</v>
      </c>
      <c r="D26" t="s">
        <v>4595</v>
      </c>
      <c r="E26" t="s">
        <v>60</v>
      </c>
      <c r="F26" t="s">
        <v>4606</v>
      </c>
      <c r="G26" t="s">
        <v>3317</v>
      </c>
      <c r="H26" t="s">
        <v>3317</v>
      </c>
      <c r="I26" t="s">
        <v>3371</v>
      </c>
      <c r="K26" t="s">
        <v>4596</v>
      </c>
      <c r="L26" t="s">
        <v>626</v>
      </c>
      <c r="M26" t="s">
        <v>41</v>
      </c>
      <c r="P26" s="11">
        <v>39.4803078209464</v>
      </c>
      <c r="Q26" s="11">
        <v>-87.411791887882302</v>
      </c>
      <c r="R26" s="11">
        <v>39.4803078209464</v>
      </c>
      <c r="S26" s="11">
        <v>-87.411791887882302</v>
      </c>
      <c r="T26">
        <v>640</v>
      </c>
      <c r="U26">
        <v>1.8</v>
      </c>
      <c r="V26" t="s">
        <v>4209</v>
      </c>
      <c r="W26" t="s">
        <v>4595</v>
      </c>
      <c r="X26" t="s">
        <v>4597</v>
      </c>
      <c r="Y26" t="s">
        <v>4608</v>
      </c>
    </row>
    <row r="27" spans="1:25" x14ac:dyDescent="0.2">
      <c r="A27">
        <v>3027</v>
      </c>
      <c r="B27" t="s">
        <v>30</v>
      </c>
      <c r="C27" t="s">
        <v>292</v>
      </c>
      <c r="D27" t="s">
        <v>3377</v>
      </c>
      <c r="F27" t="s">
        <v>3378</v>
      </c>
      <c r="G27" t="s">
        <v>2522</v>
      </c>
      <c r="H27" t="s">
        <v>2549</v>
      </c>
      <c r="I27" t="s">
        <v>3379</v>
      </c>
      <c r="J27" t="s">
        <v>3380</v>
      </c>
      <c r="K27" t="s">
        <v>3381</v>
      </c>
      <c r="L27" t="s">
        <v>1160</v>
      </c>
      <c r="M27" t="s">
        <v>41</v>
      </c>
      <c r="N27">
        <v>29841</v>
      </c>
      <c r="O27" t="s">
        <v>3382</v>
      </c>
      <c r="P27">
        <v>33.477461016908201</v>
      </c>
      <c r="Q27">
        <v>-81.931766685047194</v>
      </c>
      <c r="R27">
        <v>33.477461016908201</v>
      </c>
      <c r="S27">
        <v>-81.931766685047194</v>
      </c>
      <c r="W27" t="s">
        <v>3377</v>
      </c>
      <c r="X27" t="s">
        <v>3385</v>
      </c>
    </row>
    <row r="28" spans="1:25" x14ac:dyDescent="0.2">
      <c r="A28">
        <v>3028</v>
      </c>
      <c r="B28" t="s">
        <v>30</v>
      </c>
      <c r="C28" t="s">
        <v>292</v>
      </c>
      <c r="D28" t="s">
        <v>3386</v>
      </c>
      <c r="E28" t="s">
        <v>33</v>
      </c>
      <c r="F28" t="s">
        <v>3387</v>
      </c>
      <c r="G28" t="s">
        <v>3289</v>
      </c>
      <c r="H28" t="s">
        <v>3362</v>
      </c>
      <c r="I28" t="s">
        <v>3388</v>
      </c>
      <c r="J28" t="s">
        <v>3389</v>
      </c>
      <c r="K28" t="s">
        <v>628</v>
      </c>
      <c r="L28" t="s">
        <v>319</v>
      </c>
      <c r="M28" t="s">
        <v>41</v>
      </c>
      <c r="N28">
        <v>14210</v>
      </c>
      <c r="O28" t="s">
        <v>3390</v>
      </c>
      <c r="P28">
        <v>42.868162064212903</v>
      </c>
      <c r="Q28">
        <v>-78.8403631004022</v>
      </c>
      <c r="R28">
        <v>42.868162064212903</v>
      </c>
      <c r="S28">
        <v>-78.8403631004022</v>
      </c>
      <c r="T28">
        <v>170</v>
      </c>
      <c r="W28" t="s">
        <v>3391</v>
      </c>
      <c r="X28" t="s">
        <v>3392</v>
      </c>
      <c r="Y28" t="s">
        <v>3393</v>
      </c>
    </row>
    <row r="29" spans="1:25" ht="57.75" customHeight="1" x14ac:dyDescent="0.2">
      <c r="A29">
        <v>3029</v>
      </c>
      <c r="B29" t="s">
        <v>30</v>
      </c>
      <c r="C29" t="s">
        <v>292</v>
      </c>
      <c r="D29" t="s">
        <v>3394</v>
      </c>
      <c r="E29" t="s">
        <v>33</v>
      </c>
      <c r="F29" t="s">
        <v>3395</v>
      </c>
      <c r="G29" t="s">
        <v>3289</v>
      </c>
      <c r="H29" t="s">
        <v>3290</v>
      </c>
      <c r="I29" t="s">
        <v>3396</v>
      </c>
      <c r="J29" t="s">
        <v>3397</v>
      </c>
      <c r="K29" t="s">
        <v>3398</v>
      </c>
      <c r="L29" t="s">
        <v>739</v>
      </c>
      <c r="M29" t="s">
        <v>41</v>
      </c>
      <c r="N29">
        <v>77301</v>
      </c>
      <c r="O29" t="s">
        <v>3399</v>
      </c>
      <c r="P29">
        <v>30.313858072617201</v>
      </c>
      <c r="Q29">
        <v>-95.388507847018005</v>
      </c>
      <c r="R29">
        <v>30.313858072617201</v>
      </c>
      <c r="S29">
        <v>-95.388507847018005</v>
      </c>
      <c r="T29">
        <v>175</v>
      </c>
      <c r="U29">
        <v>36287</v>
      </c>
      <c r="V29" t="s">
        <v>3300</v>
      </c>
      <c r="W29" t="s">
        <v>3400</v>
      </c>
      <c r="X29" t="s">
        <v>4447</v>
      </c>
    </row>
    <row r="30" spans="1:25" ht="57.75" customHeight="1" x14ac:dyDescent="0.2">
      <c r="A30">
        <v>3030</v>
      </c>
      <c r="B30" t="s">
        <v>111</v>
      </c>
      <c r="C30" t="s">
        <v>292</v>
      </c>
      <c r="D30" t="s">
        <v>2825</v>
      </c>
      <c r="E30" t="s">
        <v>33</v>
      </c>
      <c r="F30" t="s">
        <v>4215</v>
      </c>
      <c r="G30" t="s">
        <v>3289</v>
      </c>
      <c r="H30" t="s">
        <v>4216</v>
      </c>
      <c r="I30" t="s">
        <v>2265</v>
      </c>
      <c r="J30" t="s">
        <v>2833</v>
      </c>
      <c r="K30" t="s">
        <v>2834</v>
      </c>
      <c r="L30" t="s">
        <v>2268</v>
      </c>
      <c r="M30" t="s">
        <v>41</v>
      </c>
      <c r="N30">
        <v>70776</v>
      </c>
      <c r="O30" t="s">
        <v>2830</v>
      </c>
      <c r="P30">
        <v>30.235844451886202</v>
      </c>
      <c r="Q30">
        <v>-91.099597389348105</v>
      </c>
      <c r="R30">
        <v>30.235844451886202</v>
      </c>
      <c r="S30">
        <v>-91.099597389348105</v>
      </c>
      <c r="T30">
        <v>80</v>
      </c>
      <c r="U30">
        <v>10000</v>
      </c>
      <c r="V30" t="s">
        <v>4217</v>
      </c>
      <c r="W30" t="s">
        <v>2263</v>
      </c>
      <c r="X30" t="s">
        <v>4195</v>
      </c>
      <c r="Y30" t="s">
        <v>4218</v>
      </c>
    </row>
    <row r="31" spans="1:25" ht="57.75" customHeight="1" x14ac:dyDescent="0.2">
      <c r="A31">
        <v>3031</v>
      </c>
      <c r="B31" t="s">
        <v>111</v>
      </c>
      <c r="C31" t="s">
        <v>292</v>
      </c>
      <c r="D31" t="s">
        <v>4507</v>
      </c>
      <c r="E31" t="s">
        <v>60</v>
      </c>
      <c r="F31" t="s">
        <v>4503</v>
      </c>
      <c r="G31" t="s">
        <v>2522</v>
      </c>
      <c r="H31" t="s">
        <v>4504</v>
      </c>
      <c r="I31" t="s">
        <v>4505</v>
      </c>
      <c r="J31" t="s">
        <v>4508</v>
      </c>
      <c r="K31" t="s">
        <v>1313</v>
      </c>
      <c r="L31" t="s">
        <v>700</v>
      </c>
      <c r="M31" t="s">
        <v>41</v>
      </c>
      <c r="P31">
        <v>36.721824066493397</v>
      </c>
      <c r="Q31">
        <v>-86.577893793652095</v>
      </c>
      <c r="R31">
        <v>36.721824066493397</v>
      </c>
      <c r="S31">
        <v>-86.577893793652095</v>
      </c>
      <c r="T31">
        <v>141</v>
      </c>
      <c r="W31" t="s">
        <v>4510</v>
      </c>
      <c r="X31" t="s">
        <v>4506</v>
      </c>
      <c r="Y31" t="s">
        <v>4512</v>
      </c>
    </row>
    <row r="32" spans="1:25" ht="85.5" customHeight="1" x14ac:dyDescent="0.2">
      <c r="A32">
        <v>3032</v>
      </c>
      <c r="B32" t="s">
        <v>111</v>
      </c>
      <c r="C32" t="s">
        <v>292</v>
      </c>
      <c r="D32" t="s">
        <v>879</v>
      </c>
      <c r="E32" t="s">
        <v>60</v>
      </c>
      <c r="F32" t="s">
        <v>880</v>
      </c>
      <c r="G32" t="s">
        <v>3317</v>
      </c>
      <c r="H32" t="s">
        <v>3317</v>
      </c>
      <c r="I32" t="s">
        <v>881</v>
      </c>
      <c r="J32" t="s">
        <v>882</v>
      </c>
      <c r="K32" t="s">
        <v>883</v>
      </c>
      <c r="L32" t="s">
        <v>710</v>
      </c>
      <c r="M32" t="s">
        <v>41</v>
      </c>
      <c r="N32">
        <v>37040</v>
      </c>
      <c r="O32" t="s">
        <v>3402</v>
      </c>
      <c r="P32">
        <v>35.271288560079398</v>
      </c>
      <c r="Q32">
        <v>-89.973535490835104</v>
      </c>
      <c r="R32">
        <v>35.271288560079398</v>
      </c>
      <c r="S32">
        <v>-89.973535490835104</v>
      </c>
      <c r="T32" t="s">
        <v>115</v>
      </c>
      <c r="U32">
        <v>10</v>
      </c>
      <c r="V32" t="s">
        <v>3323</v>
      </c>
      <c r="W32" t="s">
        <v>879</v>
      </c>
      <c r="X32" t="s">
        <v>4813</v>
      </c>
      <c r="Y32" t="s">
        <v>4814</v>
      </c>
    </row>
    <row r="33" spans="1:28" ht="85.5" customHeight="1" x14ac:dyDescent="0.2">
      <c r="A33">
        <v>3033</v>
      </c>
      <c r="B33" t="s">
        <v>30</v>
      </c>
      <c r="C33" t="s">
        <v>292</v>
      </c>
      <c r="D33" t="s">
        <v>3403</v>
      </c>
      <c r="E33" t="s">
        <v>60</v>
      </c>
      <c r="F33" t="s">
        <v>3404</v>
      </c>
      <c r="G33" t="s">
        <v>3289</v>
      </c>
      <c r="H33" t="s">
        <v>3362</v>
      </c>
      <c r="I33" t="s">
        <v>4399</v>
      </c>
      <c r="J33" t="s">
        <v>3405</v>
      </c>
      <c r="K33" t="s">
        <v>3406</v>
      </c>
      <c r="L33" t="s">
        <v>710</v>
      </c>
      <c r="M33" t="s">
        <v>41</v>
      </c>
      <c r="N33">
        <v>38127</v>
      </c>
      <c r="P33">
        <v>30.313922906032602</v>
      </c>
      <c r="Q33">
        <v>-95.388550762119394</v>
      </c>
      <c r="R33">
        <v>30.313922906032602</v>
      </c>
      <c r="S33">
        <v>-95.388550762119394</v>
      </c>
      <c r="U33">
        <v>30000</v>
      </c>
      <c r="V33" t="s">
        <v>3300</v>
      </c>
      <c r="W33" t="s">
        <v>3407</v>
      </c>
      <c r="X33" t="s">
        <v>3410</v>
      </c>
      <c r="Y33" t="s">
        <v>3411</v>
      </c>
    </row>
    <row r="34" spans="1:28" ht="80.25" customHeight="1" x14ac:dyDescent="0.2">
      <c r="A34">
        <v>3034</v>
      </c>
      <c r="B34" t="s">
        <v>30</v>
      </c>
      <c r="C34" t="s">
        <v>292</v>
      </c>
      <c r="D34" t="s">
        <v>1567</v>
      </c>
      <c r="E34" t="s">
        <v>33</v>
      </c>
      <c r="F34" t="s">
        <v>3412</v>
      </c>
      <c r="G34" t="s">
        <v>2522</v>
      </c>
      <c r="H34" t="s">
        <v>1130</v>
      </c>
      <c r="I34" t="s">
        <v>1569</v>
      </c>
      <c r="J34" t="s">
        <v>3413</v>
      </c>
      <c r="K34" t="s">
        <v>3414</v>
      </c>
      <c r="L34" t="s">
        <v>494</v>
      </c>
      <c r="M34" t="s">
        <v>41</v>
      </c>
      <c r="N34">
        <v>16433</v>
      </c>
      <c r="O34" t="s">
        <v>1571</v>
      </c>
      <c r="P34">
        <v>41.714734150127299</v>
      </c>
      <c r="Q34">
        <v>-80.143557888798796</v>
      </c>
      <c r="R34">
        <v>41.714734150127299</v>
      </c>
      <c r="S34">
        <v>-80.143557888798796</v>
      </c>
      <c r="T34">
        <v>230</v>
      </c>
      <c r="W34" t="s">
        <v>1572</v>
      </c>
      <c r="X34" t="s">
        <v>3415</v>
      </c>
    </row>
    <row r="35" spans="1:28" hidden="1" x14ac:dyDescent="0.2">
      <c r="A35">
        <v>3035</v>
      </c>
      <c r="B35" t="s">
        <v>30</v>
      </c>
      <c r="C35" t="s">
        <v>292</v>
      </c>
      <c r="D35" t="s">
        <v>3416</v>
      </c>
      <c r="E35" t="s">
        <v>33</v>
      </c>
      <c r="F35" t="s">
        <v>3417</v>
      </c>
      <c r="G35" t="s">
        <v>2522</v>
      </c>
      <c r="H35" t="s">
        <v>380</v>
      </c>
      <c r="I35" t="s">
        <v>3418</v>
      </c>
      <c r="J35" t="s">
        <v>3419</v>
      </c>
      <c r="K35" t="s">
        <v>1724</v>
      </c>
      <c r="L35" t="s">
        <v>494</v>
      </c>
      <c r="M35" t="s">
        <v>41</v>
      </c>
      <c r="N35">
        <v>15222</v>
      </c>
      <c r="O35" t="s">
        <v>3420</v>
      </c>
      <c r="P35">
        <v>40.440118680692898</v>
      </c>
      <c r="Q35">
        <v>-80.003446616041103</v>
      </c>
      <c r="R35">
        <v>42.244432084595303</v>
      </c>
      <c r="S35">
        <v>-71.434142989010496</v>
      </c>
      <c r="W35" t="s">
        <v>3421</v>
      </c>
      <c r="X35" t="s">
        <v>3423</v>
      </c>
      <c r="Y35" t="s">
        <v>3424</v>
      </c>
      <c r="Z35" s="6"/>
      <c r="AA35" s="6"/>
      <c r="AB35" s="6"/>
    </row>
    <row r="36" spans="1:28" x14ac:dyDescent="0.2">
      <c r="A36">
        <v>3036</v>
      </c>
      <c r="B36" t="s">
        <v>30</v>
      </c>
      <c r="C36" t="s">
        <v>292</v>
      </c>
      <c r="D36" t="s">
        <v>3762</v>
      </c>
      <c r="E36" t="s">
        <v>33</v>
      </c>
      <c r="F36" t="s">
        <v>3763</v>
      </c>
      <c r="G36" t="s">
        <v>380</v>
      </c>
      <c r="H36" t="s">
        <v>3764</v>
      </c>
      <c r="I36" t="s">
        <v>3769</v>
      </c>
      <c r="J36" t="s">
        <v>3765</v>
      </c>
      <c r="K36" t="s">
        <v>3766</v>
      </c>
      <c r="L36" t="s">
        <v>332</v>
      </c>
      <c r="M36" t="s">
        <v>41</v>
      </c>
      <c r="N36" t="s">
        <v>3767</v>
      </c>
      <c r="O36" t="s">
        <v>3768</v>
      </c>
      <c r="P36">
        <v>42.244432084595303</v>
      </c>
      <c r="Q36">
        <v>-71.434142989010496</v>
      </c>
      <c r="R36">
        <v>42.244432084595303</v>
      </c>
      <c r="S36">
        <v>-71.434142989010496</v>
      </c>
      <c r="U36">
        <v>3000</v>
      </c>
      <c r="V36" t="s">
        <v>3300</v>
      </c>
      <c r="W36" t="s">
        <v>3762</v>
      </c>
      <c r="X36" t="s">
        <v>3770</v>
      </c>
    </row>
    <row r="37" spans="1:28" ht="22.5" hidden="1" customHeight="1" x14ac:dyDescent="0.2">
      <c r="A37">
        <v>3037</v>
      </c>
      <c r="B37" t="s">
        <v>190</v>
      </c>
      <c r="C37" t="s">
        <v>292</v>
      </c>
      <c r="D37" t="s">
        <v>2987</v>
      </c>
      <c r="E37" t="s">
        <v>60</v>
      </c>
      <c r="F37" t="s">
        <v>4747</v>
      </c>
      <c r="G37" t="s">
        <v>3750</v>
      </c>
      <c r="H37" t="s">
        <v>4144</v>
      </c>
      <c r="I37" t="s">
        <v>2988</v>
      </c>
      <c r="J37" t="s">
        <v>4749</v>
      </c>
      <c r="K37" t="s">
        <v>821</v>
      </c>
      <c r="L37" t="s">
        <v>284</v>
      </c>
      <c r="M37" t="s">
        <v>41</v>
      </c>
      <c r="N37">
        <v>80023</v>
      </c>
      <c r="P37">
        <v>39.970658439831404</v>
      </c>
      <c r="Q37">
        <v>-104.981365876241</v>
      </c>
      <c r="T37">
        <v>125</v>
      </c>
      <c r="U37">
        <v>30</v>
      </c>
      <c r="V37" t="s">
        <v>4748</v>
      </c>
      <c r="W37" t="s">
        <v>2987</v>
      </c>
      <c r="X37" t="s">
        <v>4750</v>
      </c>
      <c r="Y37" t="s">
        <v>4751</v>
      </c>
    </row>
    <row r="38" spans="1:28" x14ac:dyDescent="0.2">
      <c r="A38">
        <v>3038</v>
      </c>
      <c r="B38" t="s">
        <v>111</v>
      </c>
      <c r="C38" t="s">
        <v>292</v>
      </c>
      <c r="D38" t="s">
        <v>4174</v>
      </c>
      <c r="E38" t="s">
        <v>60</v>
      </c>
      <c r="F38" t="s">
        <v>4175</v>
      </c>
      <c r="G38" t="s">
        <v>3289</v>
      </c>
      <c r="H38" t="s">
        <v>3362</v>
      </c>
      <c r="I38" t="s">
        <v>4179</v>
      </c>
      <c r="J38" t="s">
        <v>4178</v>
      </c>
      <c r="K38" t="s">
        <v>1524</v>
      </c>
      <c r="L38" t="s">
        <v>916</v>
      </c>
      <c r="M38" t="s">
        <v>41</v>
      </c>
      <c r="N38">
        <v>30906</v>
      </c>
      <c r="O38" t="s">
        <v>4177</v>
      </c>
      <c r="P38">
        <v>33.3695688015058</v>
      </c>
      <c r="Q38">
        <v>-82.0149720309511</v>
      </c>
      <c r="R38">
        <v>33.3695688015058</v>
      </c>
      <c r="S38">
        <v>-82.0149720309511</v>
      </c>
      <c r="T38">
        <v>100</v>
      </c>
      <c r="W38" t="s">
        <v>4176</v>
      </c>
      <c r="X38" t="s">
        <v>4172</v>
      </c>
      <c r="Y38" t="s">
        <v>4231</v>
      </c>
    </row>
    <row r="39" spans="1:28" x14ac:dyDescent="0.2">
      <c r="A39">
        <v>3039</v>
      </c>
      <c r="B39" t="s">
        <v>30</v>
      </c>
      <c r="C39" t="s">
        <v>292</v>
      </c>
      <c r="D39" t="s">
        <v>3425</v>
      </c>
      <c r="E39" t="s">
        <v>60</v>
      </c>
      <c r="F39" t="s">
        <v>3426</v>
      </c>
      <c r="G39" t="s">
        <v>3289</v>
      </c>
      <c r="H39" t="s">
        <v>3362</v>
      </c>
      <c r="I39" t="s">
        <v>3427</v>
      </c>
      <c r="J39" t="s">
        <v>3428</v>
      </c>
      <c r="K39" t="s">
        <v>3429</v>
      </c>
      <c r="L39" t="s">
        <v>125</v>
      </c>
      <c r="M39" t="s">
        <v>41</v>
      </c>
      <c r="N39">
        <v>48168</v>
      </c>
      <c r="O39" t="s">
        <v>3430</v>
      </c>
      <c r="P39">
        <v>42.395464082677002</v>
      </c>
      <c r="Q39">
        <v>-83.506983053773595</v>
      </c>
      <c r="R39">
        <v>42.395464082677002</v>
      </c>
      <c r="S39">
        <v>-83.506983053773595</v>
      </c>
      <c r="T39">
        <v>63</v>
      </c>
      <c r="U39">
        <v>5000</v>
      </c>
      <c r="V39" t="s">
        <v>3300</v>
      </c>
      <c r="W39" t="s">
        <v>3431</v>
      </c>
      <c r="X39" t="s">
        <v>3434</v>
      </c>
      <c r="Y39" t="s">
        <v>3435</v>
      </c>
    </row>
    <row r="40" spans="1:28" ht="51.75" customHeight="1" x14ac:dyDescent="0.25">
      <c r="A40">
        <v>3040</v>
      </c>
      <c r="B40" t="s">
        <v>58</v>
      </c>
      <c r="C40" t="s">
        <v>292</v>
      </c>
      <c r="D40" t="s">
        <v>3000</v>
      </c>
      <c r="E40" t="s">
        <v>60</v>
      </c>
      <c r="F40" t="s">
        <v>3000</v>
      </c>
      <c r="G40" t="s">
        <v>3750</v>
      </c>
      <c r="H40" t="s">
        <v>4125</v>
      </c>
      <c r="I40" t="s">
        <v>3002</v>
      </c>
      <c r="J40" t="s">
        <v>4127</v>
      </c>
      <c r="K40" t="s">
        <v>3003</v>
      </c>
      <c r="L40" t="s">
        <v>392</v>
      </c>
      <c r="M40" t="s">
        <v>41</v>
      </c>
      <c r="N40">
        <v>92109</v>
      </c>
      <c r="O40" t="s">
        <v>3004</v>
      </c>
      <c r="P40">
        <v>32.771868755488697</v>
      </c>
      <c r="Q40">
        <v>-117.12481740952801</v>
      </c>
      <c r="R40">
        <v>32.771868755488697</v>
      </c>
      <c r="S40">
        <v>-117.12481740952801</v>
      </c>
      <c r="T40">
        <v>14</v>
      </c>
      <c r="W40" t="s">
        <v>3000</v>
      </c>
      <c r="X40" t="s">
        <v>4128</v>
      </c>
      <c r="Y40" t="s">
        <v>4126</v>
      </c>
      <c r="Z40" s="2"/>
    </row>
    <row r="41" spans="1:28" x14ac:dyDescent="0.2">
      <c r="A41">
        <v>3041</v>
      </c>
      <c r="B41" t="s">
        <v>30</v>
      </c>
      <c r="C41" t="s">
        <v>292</v>
      </c>
      <c r="D41" t="s">
        <v>2595</v>
      </c>
      <c r="F41" t="s">
        <v>3436</v>
      </c>
      <c r="G41" t="s">
        <v>2522</v>
      </c>
      <c r="H41" t="s">
        <v>3269</v>
      </c>
      <c r="I41" t="s">
        <v>2590</v>
      </c>
      <c r="J41" t="s">
        <v>3437</v>
      </c>
      <c r="K41" t="s">
        <v>3438</v>
      </c>
      <c r="L41" t="s">
        <v>308</v>
      </c>
      <c r="M41" t="s">
        <v>41</v>
      </c>
      <c r="N41">
        <v>26181</v>
      </c>
      <c r="O41" t="s">
        <v>3439</v>
      </c>
      <c r="P41">
        <v>39.266204607944502</v>
      </c>
      <c r="Q41">
        <v>-81.665644227720193</v>
      </c>
      <c r="R41">
        <v>39.266204607944502</v>
      </c>
      <c r="S41">
        <v>-81.665644227720193</v>
      </c>
      <c r="T41">
        <v>1500</v>
      </c>
      <c r="W41" t="s">
        <v>2595</v>
      </c>
      <c r="X41" t="s">
        <v>3440</v>
      </c>
    </row>
    <row r="42" spans="1:28" x14ac:dyDescent="0.2">
      <c r="A42">
        <v>3042</v>
      </c>
      <c r="B42" t="s">
        <v>58</v>
      </c>
      <c r="C42" t="s">
        <v>292</v>
      </c>
      <c r="D42" t="s">
        <v>3069</v>
      </c>
      <c r="E42" t="s">
        <v>60</v>
      </c>
      <c r="F42" t="s">
        <v>3069</v>
      </c>
      <c r="G42" t="s">
        <v>2522</v>
      </c>
      <c r="H42" t="s">
        <v>3070</v>
      </c>
      <c r="I42" t="s">
        <v>3071</v>
      </c>
      <c r="J42" t="s">
        <v>3072</v>
      </c>
      <c r="K42" t="s">
        <v>3073</v>
      </c>
      <c r="L42" t="s">
        <v>313</v>
      </c>
      <c r="M42" t="s">
        <v>41</v>
      </c>
      <c r="N42">
        <v>60201</v>
      </c>
      <c r="O42" t="s">
        <v>3074</v>
      </c>
      <c r="P42">
        <v>42.050554147766903</v>
      </c>
      <c r="Q42">
        <v>-87.684304686936002</v>
      </c>
      <c r="R42">
        <v>42.050554147766903</v>
      </c>
      <c r="S42">
        <v>-87.684304686936002</v>
      </c>
      <c r="T42">
        <v>6</v>
      </c>
      <c r="U42">
        <v>1</v>
      </c>
      <c r="V42" t="s">
        <v>3300</v>
      </c>
      <c r="W42" t="s">
        <v>3075</v>
      </c>
      <c r="X42" t="s">
        <v>3076</v>
      </c>
    </row>
    <row r="43" spans="1:28" x14ac:dyDescent="0.2">
      <c r="A43" t="s">
        <v>3751</v>
      </c>
    </row>
    <row r="44" spans="1:28" x14ac:dyDescent="0.2">
      <c r="A44" t="s">
        <v>3751</v>
      </c>
    </row>
    <row r="45" spans="1:28" x14ac:dyDescent="0.2">
      <c r="A45" t="s">
        <v>3751</v>
      </c>
    </row>
    <row r="46" spans="1:28" x14ac:dyDescent="0.2">
      <c r="A46" t="s">
        <v>3751</v>
      </c>
    </row>
    <row r="47" spans="1:28" x14ac:dyDescent="0.2">
      <c r="A47" t="s">
        <v>3751</v>
      </c>
    </row>
    <row r="48" spans="1:28" x14ac:dyDescent="0.2">
      <c r="A48" t="s">
        <v>3751</v>
      </c>
    </row>
    <row r="49" spans="1:1" x14ac:dyDescent="0.2">
      <c r="A49" t="s">
        <v>3751</v>
      </c>
    </row>
    <row r="50" spans="1:1" x14ac:dyDescent="0.2">
      <c r="A50" t="s">
        <v>3751</v>
      </c>
    </row>
    <row r="51" spans="1:1" x14ac:dyDescent="0.2">
      <c r="A51" t="s">
        <v>3751</v>
      </c>
    </row>
    <row r="52" spans="1:1" x14ac:dyDescent="0.2">
      <c r="A52" t="s">
        <v>3751</v>
      </c>
    </row>
    <row r="53" spans="1:1" x14ac:dyDescent="0.2">
      <c r="A53" t="s">
        <v>3751</v>
      </c>
    </row>
  </sheetData>
  <phoneticPr fontId="2" type="noConversion"/>
  <dataValidations count="7">
    <dataValidation type="list" allowBlank="1" showInputMessage="1" showErrorMessage="1" sqref="F32:F34 F36:F42 F44:F53" xr:uid="{EB3CD4BB-308F-4772-B75F-111E12301FA5}">
      <formula1>IF(H32="Cathode",Cathode_Raw_Matl,IF(H32="Anode",Anode_Raw_Matl,IF(H32="Liquid electrolyte",Liquid_Electrolyte,IF(H32="Solid electrolyte",Solid_Electrolyte,IF(H32="Current collectors",Current_Collectors,"")))))</formula1>
    </dataValidation>
    <dataValidation type="list" allowBlank="1" showInputMessage="1" showErrorMessage="1" sqref="B32:B33" xr:uid="{6C0CA06A-4189-40B0-B137-39C5C3C99673}">
      <formula1>Status</formula1>
    </dataValidation>
    <dataValidation type="list" allowBlank="1" showInputMessage="1" showErrorMessage="1" sqref="C32:C33" xr:uid="{6BAA3191-A4C1-4236-910F-7677C9E5B064}">
      <formula1>Supply_Chain_Segment</formula1>
    </dataValidation>
    <dataValidation type="list" allowBlank="1" showInputMessage="1" showErrorMessage="1" sqref="H32:H33" xr:uid="{B506C280-9D04-467C-9F1A-1CDF86DECC55}">
      <formula1>IF(G32="Electrolyte (liquid)",Liquid_Electrolyte,IF(G32="Electrolyte (solid)",Solid_Electrolyte,IF(G32="Current collectors",Current_Collectors,IF(G32="Electrode materials",Electrode_Matls,IF(G32="Separators",Separators,IF(G32="Cell components", Cell,""))))))</formula1>
    </dataValidation>
    <dataValidation type="list" allowBlank="1" showInputMessage="1" showErrorMessage="1" sqref="G32:G33" xr:uid="{732818CB-49A8-40F1-8D6C-6D86A0EB24D3}">
      <formula1>Other_Comp_Type</formula1>
    </dataValidation>
    <dataValidation type="list" allowBlank="1" showInputMessage="1" showErrorMessage="1" sqref="G44:G53 G36:G42" xr:uid="{0A2E7DF1-84C3-4FA1-8B93-15FCAC6A615A}">
      <formula1>IF(#REF!="Housing",Housing_Type,IF(#REF!="Electrode materials",Electrode_Material,""))</formula1>
    </dataValidation>
    <dataValidation type="list" allowBlank="1" showInputMessage="1" showErrorMessage="1" sqref="H44:H53 H34:H42" xr:uid="{3BE9F709-F37B-4B6F-BFBB-22E589C22FF4}">
      <formula1>IF(G34="Cathode",Cathode_Raw_Matl,IF(G34="Anode",Anode_Raw_Matl,IF(G34="Liquid electrolyte",Liquid_Electrolyte,IF(G34="Solid electrolyte",Solid_Electrolyte,IF(G34="Current collectors",Current_Collectors,"")))))</formula1>
    </dataValidation>
  </dataValidations>
  <hyperlinks>
    <hyperlink ref="X6" r:id="rId1" location=":~:text=BASF%20has%20approximately%2016%2C700%20employees,environmental%20protection%20and%20social%20responsibility" display="https://www.basf.com/us/en/who-we-are/organization/locations/find-out-about-basf-in---/Louisiana/about-louisiana.html; https://www.basf.com/us/en/who-we-are.html#:~:text=BASF%20has%20approximately%2016%2C700%20employees,environmental%20protection%20and%20social%20responsibility." xr:uid="{809561DA-7965-4A1F-8844-0EE8E784B0FB}"/>
    <hyperlink ref="X15" r:id="rId2" xr:uid="{170126FB-7643-45FC-B05E-E528086BAE0D}"/>
    <hyperlink ref="I7" r:id="rId3" xr:uid="{F8332788-B5C1-495D-A361-83EF2506C0D3}"/>
  </hyperlinks>
  <pageMargins left="0.7" right="0.7" top="0.75" bottom="0.75" header="0.3" footer="0.3"/>
  <pageSetup orientation="portrait" r:id="rId4"/>
  <tableParts count="1">
    <tablePart r:id="rId5"/>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9FB334-2915-4C04-9D24-731B2C39C64D}">
  <sheetPr codeName="Sheet11">
    <tabColor theme="7" tint="-0.249977111117893"/>
  </sheetPr>
  <dimension ref="A1:Y39"/>
  <sheetViews>
    <sheetView zoomScale="120" zoomScaleNormal="120" workbookViewId="0">
      <pane xSplit="5" ySplit="1" topLeftCell="I2" activePane="bottomRight" state="frozen"/>
      <selection pane="topRight" activeCell="F1" sqref="F1"/>
      <selection pane="bottomLeft" activeCell="A2" sqref="A2"/>
      <selection pane="bottomRight" activeCell="A30" sqref="A1:XFD30"/>
    </sheetView>
  </sheetViews>
  <sheetFormatPr baseColWidth="10" defaultColWidth="9.1640625" defaultRowHeight="15" x14ac:dyDescent="0.2"/>
  <cols>
    <col min="1" max="1" width="8.33203125" customWidth="1"/>
    <col min="2" max="2" width="7.1640625" customWidth="1"/>
    <col min="3" max="3" width="10.6640625" customWidth="1"/>
    <col min="4" max="4" width="23.83203125" customWidth="1"/>
    <col min="5" max="5" width="10" customWidth="1"/>
    <col min="6" max="6" width="16.83203125" customWidth="1"/>
    <col min="7" max="7" width="22.6640625" customWidth="1"/>
    <col min="8" max="8" width="41" customWidth="1"/>
    <col min="9" max="9" width="17.83203125" customWidth="1"/>
    <col min="10" max="10" width="17.33203125" customWidth="1"/>
    <col min="11" max="11" width="16.83203125" customWidth="1"/>
    <col min="12" max="12" width="11.5" customWidth="1"/>
    <col min="13" max="13" width="13.5" customWidth="1"/>
    <col min="14" max="14" width="10.1640625" customWidth="1"/>
    <col min="15" max="15" width="12.5" customWidth="1"/>
    <col min="16" max="16" width="17.5" customWidth="1"/>
    <col min="17" max="19" width="10.6640625" customWidth="1"/>
    <col min="20" max="20" width="10.33203125" customWidth="1"/>
    <col min="21" max="21" width="8.5" customWidth="1"/>
    <col min="22" max="22" width="10" customWidth="1"/>
    <col min="23" max="23" width="18.5" customWidth="1"/>
    <col min="24" max="24" width="43.5" customWidth="1"/>
    <col min="25" max="25" width="53" customWidth="1"/>
  </cols>
  <sheetData>
    <row r="1" spans="1:25" ht="21.75" customHeight="1"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4857</v>
      </c>
      <c r="S1" t="s">
        <v>4858</v>
      </c>
      <c r="T1" t="s">
        <v>17</v>
      </c>
      <c r="U1" t="s">
        <v>18</v>
      </c>
      <c r="V1" t="s">
        <v>28</v>
      </c>
      <c r="W1" t="s">
        <v>19</v>
      </c>
      <c r="X1" t="s">
        <v>26</v>
      </c>
      <c r="Y1" t="s">
        <v>27</v>
      </c>
    </row>
    <row r="2" spans="1:25" x14ac:dyDescent="0.2">
      <c r="A2">
        <v>4001</v>
      </c>
      <c r="B2" t="s">
        <v>30</v>
      </c>
      <c r="C2" t="s">
        <v>292</v>
      </c>
      <c r="D2" t="s">
        <v>645</v>
      </c>
      <c r="E2" t="s">
        <v>60</v>
      </c>
      <c r="F2" t="s">
        <v>646</v>
      </c>
      <c r="G2" t="s">
        <v>678</v>
      </c>
      <c r="H2" t="s">
        <v>648</v>
      </c>
      <c r="I2" t="s">
        <v>4394</v>
      </c>
      <c r="J2" t="s">
        <v>328</v>
      </c>
      <c r="K2" t="s">
        <v>329</v>
      </c>
      <c r="L2" t="s">
        <v>125</v>
      </c>
      <c r="M2" t="s">
        <v>41</v>
      </c>
      <c r="N2">
        <v>48377</v>
      </c>
      <c r="O2" t="s">
        <v>650</v>
      </c>
      <c r="P2">
        <v>42.490551826460603</v>
      </c>
      <c r="Q2">
        <v>-83.487059742135301</v>
      </c>
      <c r="R2">
        <v>42.490551826460603</v>
      </c>
      <c r="S2">
        <v>-83.487059742135301</v>
      </c>
      <c r="U2">
        <v>0.96899999999999997</v>
      </c>
      <c r="V2" t="s">
        <v>656</v>
      </c>
      <c r="W2" t="s">
        <v>651</v>
      </c>
      <c r="X2" t="s">
        <v>655</v>
      </c>
    </row>
    <row r="3" spans="1:25" ht="26.25" customHeight="1" x14ac:dyDescent="0.2">
      <c r="A3">
        <v>4003</v>
      </c>
      <c r="B3" t="s">
        <v>111</v>
      </c>
      <c r="C3" t="s">
        <v>292</v>
      </c>
      <c r="D3" t="s">
        <v>668</v>
      </c>
      <c r="E3" t="s">
        <v>33</v>
      </c>
      <c r="F3" t="s">
        <v>668</v>
      </c>
      <c r="G3" t="s">
        <v>669</v>
      </c>
      <c r="H3" t="s">
        <v>648</v>
      </c>
      <c r="I3" t="s">
        <v>670</v>
      </c>
      <c r="J3" t="s">
        <v>4860</v>
      </c>
      <c r="K3" t="s">
        <v>668</v>
      </c>
      <c r="L3" t="s">
        <v>848</v>
      </c>
      <c r="M3" t="s">
        <v>41</v>
      </c>
      <c r="N3">
        <v>84003</v>
      </c>
      <c r="O3" t="s">
        <v>674</v>
      </c>
      <c r="P3">
        <v>32.090274676181501</v>
      </c>
      <c r="Q3">
        <v>-110.959280625766</v>
      </c>
      <c r="R3">
        <v>32.090274676181501</v>
      </c>
      <c r="S3">
        <v>-110.959280625766</v>
      </c>
      <c r="U3">
        <v>15</v>
      </c>
      <c r="V3" t="s">
        <v>656</v>
      </c>
      <c r="W3" t="s">
        <v>668</v>
      </c>
      <c r="X3" t="s">
        <v>675</v>
      </c>
    </row>
    <row r="4" spans="1:25" ht="36" hidden="1" customHeight="1" x14ac:dyDescent="0.2">
      <c r="A4">
        <v>4004</v>
      </c>
      <c r="B4" t="s">
        <v>30</v>
      </c>
      <c r="C4" t="s">
        <v>292</v>
      </c>
      <c r="D4" t="s">
        <v>676</v>
      </c>
      <c r="E4" t="s">
        <v>60</v>
      </c>
      <c r="F4" t="s">
        <v>677</v>
      </c>
      <c r="G4" t="s">
        <v>678</v>
      </c>
      <c r="H4" t="s">
        <v>679</v>
      </c>
      <c r="I4" t="s">
        <v>680</v>
      </c>
      <c r="J4" t="s">
        <v>681</v>
      </c>
      <c r="K4" t="s">
        <v>682</v>
      </c>
      <c r="L4" t="s">
        <v>392</v>
      </c>
      <c r="M4" t="s">
        <v>41</v>
      </c>
      <c r="N4">
        <v>92008</v>
      </c>
      <c r="O4" t="s">
        <v>683</v>
      </c>
      <c r="P4">
        <v>33.131591999999998</v>
      </c>
      <c r="Q4">
        <v>-117.27600099999999</v>
      </c>
      <c r="R4">
        <v>42.280462271338401</v>
      </c>
      <c r="S4">
        <v>-84.959887720388096</v>
      </c>
      <c r="W4" t="s">
        <v>676</v>
      </c>
      <c r="X4" t="s">
        <v>684</v>
      </c>
      <c r="Y4" t="s">
        <v>685</v>
      </c>
    </row>
    <row r="5" spans="1:25" ht="23.25" hidden="1" customHeight="1" x14ac:dyDescent="0.2">
      <c r="A5">
        <v>4007</v>
      </c>
      <c r="B5" t="s">
        <v>190</v>
      </c>
      <c r="C5" t="s">
        <v>292</v>
      </c>
      <c r="D5" t="s">
        <v>695</v>
      </c>
      <c r="E5" t="s">
        <v>60</v>
      </c>
      <c r="F5" t="s">
        <v>696</v>
      </c>
      <c r="G5" t="s">
        <v>678</v>
      </c>
      <c r="H5" t="s">
        <v>679</v>
      </c>
      <c r="I5" t="s">
        <v>697</v>
      </c>
      <c r="J5" t="s">
        <v>4327</v>
      </c>
      <c r="K5" t="s">
        <v>699</v>
      </c>
      <c r="L5" t="s">
        <v>700</v>
      </c>
      <c r="M5" t="s">
        <v>41</v>
      </c>
      <c r="N5">
        <v>42740</v>
      </c>
      <c r="O5" t="s">
        <v>701</v>
      </c>
      <c r="P5">
        <v>37.6</v>
      </c>
      <c r="Q5">
        <v>-85.9</v>
      </c>
      <c r="R5">
        <v>33.25</v>
      </c>
      <c r="S5">
        <v>-111.63</v>
      </c>
      <c r="T5">
        <v>5000</v>
      </c>
      <c r="U5">
        <v>86</v>
      </c>
      <c r="V5" t="s">
        <v>656</v>
      </c>
      <c r="W5" t="s">
        <v>702</v>
      </c>
      <c r="X5" t="s">
        <v>4722</v>
      </c>
      <c r="Y5" t="s">
        <v>4723</v>
      </c>
    </row>
    <row r="6" spans="1:25" hidden="1" x14ac:dyDescent="0.2">
      <c r="A6">
        <v>4012</v>
      </c>
      <c r="B6" t="s">
        <v>111</v>
      </c>
      <c r="C6" t="s">
        <v>694</v>
      </c>
      <c r="D6" t="s">
        <v>4308</v>
      </c>
      <c r="E6" t="s">
        <v>60</v>
      </c>
      <c r="F6" t="s">
        <v>4311</v>
      </c>
      <c r="G6" t="s">
        <v>678</v>
      </c>
      <c r="H6" t="s">
        <v>679</v>
      </c>
      <c r="I6" t="s">
        <v>4316</v>
      </c>
      <c r="J6" t="s">
        <v>4309</v>
      </c>
      <c r="K6" t="s">
        <v>350</v>
      </c>
      <c r="L6" t="s">
        <v>125</v>
      </c>
      <c r="M6" t="s">
        <v>41</v>
      </c>
      <c r="N6">
        <v>49037</v>
      </c>
      <c r="O6" t="s">
        <v>4310</v>
      </c>
      <c r="P6">
        <v>42.3357616120662</v>
      </c>
      <c r="Q6">
        <v>-85.269506097448897</v>
      </c>
      <c r="R6">
        <v>36.034691600122102</v>
      </c>
      <c r="S6">
        <v>-115.043187889192</v>
      </c>
      <c r="U6">
        <v>0.1</v>
      </c>
      <c r="V6" t="s">
        <v>656</v>
      </c>
      <c r="W6" t="s">
        <v>4312</v>
      </c>
      <c r="X6" t="s">
        <v>4317</v>
      </c>
    </row>
    <row r="7" spans="1:25" hidden="1" x14ac:dyDescent="0.2">
      <c r="A7">
        <v>4018</v>
      </c>
      <c r="B7" t="s">
        <v>30</v>
      </c>
      <c r="C7" t="s">
        <v>292</v>
      </c>
      <c r="D7" t="s">
        <v>743</v>
      </c>
      <c r="E7" t="s">
        <v>33</v>
      </c>
      <c r="F7" t="s">
        <v>755</v>
      </c>
      <c r="G7" t="s">
        <v>678</v>
      </c>
      <c r="H7" t="s">
        <v>679</v>
      </c>
      <c r="I7" t="s">
        <v>745</v>
      </c>
      <c r="J7" t="s">
        <v>756</v>
      </c>
      <c r="K7" t="s">
        <v>757</v>
      </c>
      <c r="L7" t="s">
        <v>752</v>
      </c>
      <c r="M7" t="s">
        <v>41</v>
      </c>
      <c r="N7">
        <v>64804</v>
      </c>
      <c r="O7" t="s">
        <v>758</v>
      </c>
      <c r="P7">
        <v>37.064363364696398</v>
      </c>
      <c r="Q7">
        <v>-94.400859746606699</v>
      </c>
      <c r="R7">
        <v>36.587270686140997</v>
      </c>
      <c r="S7">
        <v>-87.260910730624602</v>
      </c>
      <c r="W7" t="s">
        <v>750</v>
      </c>
      <c r="X7" t="s">
        <v>745</v>
      </c>
      <c r="Y7" t="s">
        <v>759</v>
      </c>
    </row>
    <row r="8" spans="1:25" hidden="1" x14ac:dyDescent="0.2">
      <c r="A8">
        <v>4019</v>
      </c>
      <c r="B8" t="s">
        <v>30</v>
      </c>
      <c r="C8" t="s">
        <v>292</v>
      </c>
      <c r="D8" t="s">
        <v>743</v>
      </c>
      <c r="E8" t="s">
        <v>33</v>
      </c>
      <c r="F8" t="s">
        <v>760</v>
      </c>
      <c r="G8" t="s">
        <v>678</v>
      </c>
      <c r="H8" t="s">
        <v>679</v>
      </c>
      <c r="I8" t="s">
        <v>745</v>
      </c>
      <c r="J8" t="s">
        <v>761</v>
      </c>
      <c r="K8" t="s">
        <v>757</v>
      </c>
      <c r="L8" t="s">
        <v>752</v>
      </c>
      <c r="M8" t="s">
        <v>41</v>
      </c>
      <c r="N8">
        <v>64801</v>
      </c>
      <c r="O8" t="s">
        <v>762</v>
      </c>
      <c r="P8">
        <v>37.094787005651298</v>
      </c>
      <c r="Q8">
        <v>-94.528397473064302</v>
      </c>
      <c r="R8">
        <v>42.245867446516797</v>
      </c>
      <c r="S8">
        <v>-83.546254357343301</v>
      </c>
      <c r="W8" t="s">
        <v>750</v>
      </c>
      <c r="X8" t="s">
        <v>745</v>
      </c>
      <c r="Y8" t="s">
        <v>763</v>
      </c>
    </row>
    <row r="9" spans="1:25" hidden="1" x14ac:dyDescent="0.2">
      <c r="A9">
        <v>4020</v>
      </c>
      <c r="B9" t="s">
        <v>58</v>
      </c>
      <c r="C9" t="s">
        <v>292</v>
      </c>
      <c r="D9" t="s">
        <v>2151</v>
      </c>
      <c r="E9" t="s">
        <v>60</v>
      </c>
      <c r="F9" t="s">
        <v>2151</v>
      </c>
      <c r="G9" t="s">
        <v>678</v>
      </c>
      <c r="H9" t="s">
        <v>679</v>
      </c>
      <c r="I9" t="s">
        <v>2153</v>
      </c>
      <c r="J9" t="s">
        <v>2154</v>
      </c>
      <c r="K9" t="s">
        <v>2155</v>
      </c>
      <c r="L9" t="s">
        <v>494</v>
      </c>
      <c r="M9" t="s">
        <v>41</v>
      </c>
      <c r="N9">
        <v>16803</v>
      </c>
      <c r="O9" t="s">
        <v>2156</v>
      </c>
      <c r="P9">
        <v>40.778985731443299</v>
      </c>
      <c r="Q9">
        <v>-77.895136133007597</v>
      </c>
      <c r="R9">
        <v>38.983941214400097</v>
      </c>
      <c r="S9">
        <v>-94.968957211991693</v>
      </c>
      <c r="T9">
        <v>12</v>
      </c>
      <c r="U9">
        <v>1E-3</v>
      </c>
      <c r="V9" t="s">
        <v>656</v>
      </c>
      <c r="W9" t="s">
        <v>2151</v>
      </c>
      <c r="X9" t="s">
        <v>2672</v>
      </c>
      <c r="Y9" t="s">
        <v>4051</v>
      </c>
    </row>
    <row r="10" spans="1:25" hidden="1" x14ac:dyDescent="0.2">
      <c r="A10">
        <v>4021</v>
      </c>
      <c r="B10" t="s">
        <v>30</v>
      </c>
      <c r="C10" t="s">
        <v>292</v>
      </c>
      <c r="D10" t="s">
        <v>764</v>
      </c>
      <c r="E10" t="s">
        <v>60</v>
      </c>
      <c r="F10" t="s">
        <v>765</v>
      </c>
      <c r="G10" t="s">
        <v>678</v>
      </c>
      <c r="H10" t="s">
        <v>679</v>
      </c>
      <c r="I10" t="s">
        <v>766</v>
      </c>
      <c r="J10" t="s">
        <v>767</v>
      </c>
      <c r="K10" t="s">
        <v>768</v>
      </c>
      <c r="L10" t="s">
        <v>332</v>
      </c>
      <c r="M10" t="s">
        <v>41</v>
      </c>
      <c r="N10" t="s">
        <v>769</v>
      </c>
      <c r="O10" t="s">
        <v>770</v>
      </c>
      <c r="P10">
        <v>41.904347405854502</v>
      </c>
      <c r="Q10">
        <v>-71.024498958320706</v>
      </c>
      <c r="R10">
        <v>30.321541305918402</v>
      </c>
      <c r="S10">
        <v>-97.694147246222002</v>
      </c>
      <c r="T10">
        <v>120</v>
      </c>
      <c r="W10" t="s">
        <v>771</v>
      </c>
      <c r="X10" t="s">
        <v>774</v>
      </c>
      <c r="Y10" t="s">
        <v>775</v>
      </c>
    </row>
    <row r="11" spans="1:25" hidden="1" x14ac:dyDescent="0.2">
      <c r="A11">
        <v>4023</v>
      </c>
      <c r="B11" t="s">
        <v>111</v>
      </c>
      <c r="C11" t="s">
        <v>292</v>
      </c>
      <c r="D11" t="s">
        <v>776</v>
      </c>
      <c r="E11" t="s">
        <v>60</v>
      </c>
      <c r="F11" t="s">
        <v>4321</v>
      </c>
      <c r="G11" t="s">
        <v>678</v>
      </c>
      <c r="H11" t="s">
        <v>679</v>
      </c>
      <c r="I11" t="s">
        <v>778</v>
      </c>
      <c r="K11" t="s">
        <v>4321</v>
      </c>
      <c r="L11" t="s">
        <v>319</v>
      </c>
      <c r="M11" t="s">
        <v>4278</v>
      </c>
      <c r="P11">
        <v>42.101382314515703</v>
      </c>
      <c r="Q11">
        <v>-79.241098150721498</v>
      </c>
      <c r="T11">
        <v>250</v>
      </c>
      <c r="U11">
        <v>0.2</v>
      </c>
      <c r="V11" t="s">
        <v>656</v>
      </c>
      <c r="W11" t="s">
        <v>776</v>
      </c>
      <c r="X11" t="s">
        <v>4322</v>
      </c>
      <c r="Y11" t="s">
        <v>4323</v>
      </c>
    </row>
    <row r="12" spans="1:25" hidden="1" x14ac:dyDescent="0.2">
      <c r="A12">
        <v>4029</v>
      </c>
      <c r="B12" t="s">
        <v>190</v>
      </c>
      <c r="C12" t="s">
        <v>292</v>
      </c>
      <c r="D12" t="s">
        <v>802</v>
      </c>
      <c r="E12" t="s">
        <v>60</v>
      </c>
      <c r="F12" t="s">
        <v>4324</v>
      </c>
      <c r="G12" t="s">
        <v>678</v>
      </c>
      <c r="H12" t="s">
        <v>679</v>
      </c>
      <c r="I12" t="s">
        <v>812</v>
      </c>
      <c r="J12" t="s">
        <v>4325</v>
      </c>
      <c r="K12" t="s">
        <v>4326</v>
      </c>
      <c r="L12" t="s">
        <v>1160</v>
      </c>
      <c r="M12" t="s">
        <v>4278</v>
      </c>
      <c r="N12" t="s">
        <v>115</v>
      </c>
      <c r="O12" t="s">
        <v>115</v>
      </c>
      <c r="P12">
        <v>34.195189633732397</v>
      </c>
      <c r="Q12">
        <v>-79.762674752288305</v>
      </c>
      <c r="T12">
        <v>1170</v>
      </c>
      <c r="U12">
        <v>30</v>
      </c>
      <c r="V12" t="s">
        <v>656</v>
      </c>
      <c r="W12" t="s">
        <v>816</v>
      </c>
      <c r="X12" t="s">
        <v>4738</v>
      </c>
      <c r="Y12" t="s">
        <v>4739</v>
      </c>
    </row>
    <row r="13" spans="1:25" x14ac:dyDescent="0.2">
      <c r="A13">
        <v>4030</v>
      </c>
      <c r="B13" t="s">
        <v>111</v>
      </c>
      <c r="C13" t="s">
        <v>292</v>
      </c>
      <c r="D13" t="s">
        <v>1381</v>
      </c>
      <c r="E13" t="s">
        <v>33</v>
      </c>
      <c r="F13" t="s">
        <v>4768</v>
      </c>
      <c r="G13" t="s">
        <v>678</v>
      </c>
      <c r="H13" t="s">
        <v>648</v>
      </c>
      <c r="I13" t="s">
        <v>4764</v>
      </c>
      <c r="K13" t="s">
        <v>4765</v>
      </c>
      <c r="L13" t="s">
        <v>125</v>
      </c>
      <c r="M13" t="s">
        <v>41</v>
      </c>
      <c r="P13">
        <v>42.280462271338401</v>
      </c>
      <c r="Q13">
        <v>-84.959887720388096</v>
      </c>
      <c r="R13">
        <v>42.280462271338401</v>
      </c>
      <c r="S13">
        <v>-84.959887720388096</v>
      </c>
      <c r="T13">
        <v>2500</v>
      </c>
      <c r="U13">
        <v>35</v>
      </c>
      <c r="V13" t="s">
        <v>656</v>
      </c>
      <c r="W13" t="s">
        <v>1381</v>
      </c>
      <c r="X13" t="s">
        <v>4766</v>
      </c>
      <c r="Y13" t="s">
        <v>4767</v>
      </c>
    </row>
    <row r="14" spans="1:25" hidden="1" x14ac:dyDescent="0.2">
      <c r="A14">
        <v>4031</v>
      </c>
      <c r="B14" t="s">
        <v>30</v>
      </c>
      <c r="C14" t="s">
        <v>292</v>
      </c>
      <c r="D14" t="s">
        <v>818</v>
      </c>
      <c r="E14" t="s">
        <v>33</v>
      </c>
      <c r="F14" t="s">
        <v>818</v>
      </c>
      <c r="G14" t="s">
        <v>678</v>
      </c>
      <c r="H14" t="s">
        <v>679</v>
      </c>
      <c r="I14" t="s">
        <v>819</v>
      </c>
      <c r="J14" t="s">
        <v>820</v>
      </c>
      <c r="K14" t="s">
        <v>821</v>
      </c>
      <c r="L14" t="s">
        <v>284</v>
      </c>
      <c r="M14" t="s">
        <v>41</v>
      </c>
      <c r="N14">
        <v>80241</v>
      </c>
      <c r="O14" t="s">
        <v>822</v>
      </c>
      <c r="P14">
        <v>39.920424677799602</v>
      </c>
      <c r="Q14">
        <v>-104.98311545595</v>
      </c>
      <c r="R14">
        <v>33.25</v>
      </c>
      <c r="T14">
        <v>50</v>
      </c>
      <c r="W14" t="s">
        <v>818</v>
      </c>
      <c r="X14" t="s">
        <v>823</v>
      </c>
    </row>
    <row r="15" spans="1:25" ht="78" hidden="1" customHeight="1" x14ac:dyDescent="0.2">
      <c r="A15">
        <v>4034</v>
      </c>
      <c r="B15" t="s">
        <v>190</v>
      </c>
      <c r="C15" t="s">
        <v>292</v>
      </c>
      <c r="D15" t="s">
        <v>824</v>
      </c>
      <c r="E15" t="s">
        <v>33</v>
      </c>
      <c r="F15" t="s">
        <v>4356</v>
      </c>
      <c r="G15" t="s">
        <v>658</v>
      </c>
      <c r="H15" t="s">
        <v>679</v>
      </c>
      <c r="I15" t="s">
        <v>4358</v>
      </c>
      <c r="J15" t="s">
        <v>4359</v>
      </c>
      <c r="K15" t="s">
        <v>4357</v>
      </c>
      <c r="L15" t="s">
        <v>339</v>
      </c>
      <c r="M15" t="s">
        <v>4278</v>
      </c>
      <c r="N15">
        <v>43128</v>
      </c>
      <c r="O15" t="s">
        <v>115</v>
      </c>
      <c r="P15">
        <v>39.630107135506499</v>
      </c>
      <c r="Q15">
        <v>-83.565148093683803</v>
      </c>
      <c r="R15">
        <v>36.034691600122102</v>
      </c>
      <c r="T15">
        <v>2200</v>
      </c>
      <c r="U15">
        <v>40</v>
      </c>
      <c r="V15" t="s">
        <v>656</v>
      </c>
      <c r="W15" t="s">
        <v>826</v>
      </c>
      <c r="X15" t="s">
        <v>4361</v>
      </c>
      <c r="Y15" t="s">
        <v>4360</v>
      </c>
    </row>
    <row r="16" spans="1:25" ht="78" hidden="1" customHeight="1" x14ac:dyDescent="0.2">
      <c r="A16">
        <v>4035</v>
      </c>
      <c r="B16" t="s">
        <v>111</v>
      </c>
      <c r="C16" t="s">
        <v>292</v>
      </c>
      <c r="D16" t="s">
        <v>4754</v>
      </c>
      <c r="E16" t="s">
        <v>33</v>
      </c>
      <c r="F16" t="s">
        <v>4760</v>
      </c>
      <c r="G16" t="s">
        <v>678</v>
      </c>
      <c r="H16" t="s">
        <v>679</v>
      </c>
      <c r="I16" t="s">
        <v>4761</v>
      </c>
      <c r="J16" t="s">
        <v>4763</v>
      </c>
      <c r="L16" t="s">
        <v>916</v>
      </c>
      <c r="M16" t="s">
        <v>41</v>
      </c>
      <c r="P16">
        <v>32.170062625405599</v>
      </c>
      <c r="Q16">
        <v>-81.455761492072099</v>
      </c>
      <c r="R16">
        <v>36.587270686140997</v>
      </c>
      <c r="U16">
        <v>30</v>
      </c>
      <c r="V16" t="s">
        <v>656</v>
      </c>
      <c r="W16" t="s">
        <v>4755</v>
      </c>
      <c r="X16" t="s">
        <v>4759</v>
      </c>
      <c r="Y16" t="s">
        <v>4762</v>
      </c>
    </row>
    <row r="17" spans="1:25" ht="68.25" hidden="1" customHeight="1" x14ac:dyDescent="0.2">
      <c r="A17">
        <v>4036</v>
      </c>
      <c r="B17" t="s">
        <v>111</v>
      </c>
      <c r="C17" t="s">
        <v>292</v>
      </c>
      <c r="D17" t="s">
        <v>4338</v>
      </c>
      <c r="E17" t="s">
        <v>60</v>
      </c>
      <c r="F17" t="s">
        <v>4337</v>
      </c>
      <c r="G17" t="s">
        <v>658</v>
      </c>
      <c r="H17" t="s">
        <v>679</v>
      </c>
      <c r="I17" t="s">
        <v>4347</v>
      </c>
      <c r="J17" t="s">
        <v>4340</v>
      </c>
      <c r="K17" t="s">
        <v>115</v>
      </c>
      <c r="L17" t="s">
        <v>916</v>
      </c>
      <c r="M17" t="s">
        <v>4278</v>
      </c>
      <c r="N17" t="s">
        <v>115</v>
      </c>
      <c r="O17" t="s">
        <v>115</v>
      </c>
      <c r="P17">
        <v>34.2664660058321</v>
      </c>
      <c r="Q17">
        <v>-84.8155940253084</v>
      </c>
      <c r="R17">
        <v>42.245867446516797</v>
      </c>
      <c r="T17">
        <v>3500</v>
      </c>
      <c r="U17">
        <v>35</v>
      </c>
      <c r="V17" t="s">
        <v>656</v>
      </c>
      <c r="W17" t="s">
        <v>4341</v>
      </c>
      <c r="X17" t="s">
        <v>4342</v>
      </c>
      <c r="Y17" t="s">
        <v>4339</v>
      </c>
    </row>
    <row r="18" spans="1:25" hidden="1" x14ac:dyDescent="0.2">
      <c r="A18">
        <v>4037</v>
      </c>
      <c r="B18" t="s">
        <v>30</v>
      </c>
      <c r="C18" t="s">
        <v>292</v>
      </c>
      <c r="D18" t="s">
        <v>4818</v>
      </c>
      <c r="E18" t="s">
        <v>60</v>
      </c>
      <c r="F18" t="s">
        <v>832</v>
      </c>
      <c r="G18" t="s">
        <v>678</v>
      </c>
      <c r="H18" t="s">
        <v>679</v>
      </c>
      <c r="I18" t="s">
        <v>833</v>
      </c>
      <c r="J18" t="s">
        <v>834</v>
      </c>
      <c r="K18" t="s">
        <v>835</v>
      </c>
      <c r="L18" t="s">
        <v>319</v>
      </c>
      <c r="M18" t="s">
        <v>41</v>
      </c>
      <c r="N18">
        <v>13760</v>
      </c>
      <c r="O18" t="s">
        <v>836</v>
      </c>
      <c r="P18">
        <v>42.104971638309401</v>
      </c>
      <c r="Q18">
        <v>-76.044493930507997</v>
      </c>
      <c r="R18">
        <v>38.983941214400097</v>
      </c>
      <c r="T18">
        <v>100</v>
      </c>
      <c r="U18">
        <v>1</v>
      </c>
      <c r="V18" t="s">
        <v>656</v>
      </c>
      <c r="W18" t="s">
        <v>837</v>
      </c>
      <c r="X18" t="s">
        <v>839</v>
      </c>
      <c r="Y18" t="s">
        <v>840</v>
      </c>
    </row>
    <row r="19" spans="1:25" hidden="1" x14ac:dyDescent="0.2">
      <c r="A19">
        <v>4038</v>
      </c>
      <c r="B19" t="s">
        <v>190</v>
      </c>
      <c r="C19" t="s">
        <v>292</v>
      </c>
      <c r="D19" t="s">
        <v>4818</v>
      </c>
      <c r="E19" t="s">
        <v>60</v>
      </c>
      <c r="F19" t="s">
        <v>841</v>
      </c>
      <c r="G19" t="s">
        <v>678</v>
      </c>
      <c r="H19" t="s">
        <v>679</v>
      </c>
      <c r="I19" t="s">
        <v>833</v>
      </c>
      <c r="J19" t="s">
        <v>834</v>
      </c>
      <c r="K19" t="s">
        <v>835</v>
      </c>
      <c r="L19" t="s">
        <v>319</v>
      </c>
      <c r="M19" t="s">
        <v>41</v>
      </c>
      <c r="N19">
        <v>13760</v>
      </c>
      <c r="O19" t="s">
        <v>836</v>
      </c>
      <c r="P19">
        <v>42.104971638309401</v>
      </c>
      <c r="Q19">
        <v>-76.044493930507997</v>
      </c>
      <c r="R19">
        <v>30.321541305918402</v>
      </c>
      <c r="T19">
        <v>1600</v>
      </c>
      <c r="U19">
        <v>29</v>
      </c>
      <c r="V19" t="s">
        <v>656</v>
      </c>
      <c r="W19" t="s">
        <v>837</v>
      </c>
      <c r="X19" t="s">
        <v>842</v>
      </c>
      <c r="Y19" t="s">
        <v>843</v>
      </c>
    </row>
    <row r="20" spans="1:25" hidden="1" x14ac:dyDescent="0.2">
      <c r="A20">
        <v>4039</v>
      </c>
      <c r="B20" t="s">
        <v>111</v>
      </c>
      <c r="C20" t="s">
        <v>292</v>
      </c>
      <c r="D20" t="s">
        <v>4818</v>
      </c>
      <c r="E20" t="s">
        <v>60</v>
      </c>
      <c r="F20" t="s">
        <v>841</v>
      </c>
      <c r="G20" t="s">
        <v>678</v>
      </c>
      <c r="H20" t="s">
        <v>679</v>
      </c>
      <c r="I20" t="s">
        <v>833</v>
      </c>
      <c r="J20" t="s">
        <v>834</v>
      </c>
      <c r="K20" t="s">
        <v>835</v>
      </c>
      <c r="L20" t="s">
        <v>319</v>
      </c>
      <c r="M20" t="s">
        <v>41</v>
      </c>
      <c r="N20">
        <v>13760</v>
      </c>
      <c r="O20" t="s">
        <v>836</v>
      </c>
      <c r="P20">
        <v>42.104971638309401</v>
      </c>
      <c r="Q20">
        <v>-76.044493930507997</v>
      </c>
      <c r="T20">
        <v>800</v>
      </c>
      <c r="U20">
        <v>8</v>
      </c>
      <c r="V20" t="s">
        <v>656</v>
      </c>
      <c r="W20" t="s">
        <v>837</v>
      </c>
      <c r="X20" t="s">
        <v>4348</v>
      </c>
      <c r="Y20" t="s">
        <v>843</v>
      </c>
    </row>
    <row r="21" spans="1:25" x14ac:dyDescent="0.2">
      <c r="A21">
        <v>4044</v>
      </c>
      <c r="B21" t="s">
        <v>111</v>
      </c>
      <c r="C21" t="s">
        <v>292</v>
      </c>
      <c r="D21" t="s">
        <v>4355</v>
      </c>
      <c r="E21" t="s">
        <v>33</v>
      </c>
      <c r="F21" t="s">
        <v>4354</v>
      </c>
      <c r="G21" t="s">
        <v>658</v>
      </c>
      <c r="H21" t="s">
        <v>648</v>
      </c>
      <c r="I21" t="s">
        <v>856</v>
      </c>
      <c r="J21" t="s">
        <v>857</v>
      </c>
      <c r="K21" t="s">
        <v>858</v>
      </c>
      <c r="L21" t="s">
        <v>848</v>
      </c>
      <c r="M21" t="s">
        <v>41</v>
      </c>
      <c r="N21">
        <v>85142</v>
      </c>
      <c r="O21" t="s">
        <v>859</v>
      </c>
      <c r="P21">
        <v>33.25</v>
      </c>
      <c r="Q21">
        <v>-111.63</v>
      </c>
      <c r="R21">
        <v>33.25</v>
      </c>
      <c r="S21">
        <v>-111.63</v>
      </c>
      <c r="T21">
        <v>2000</v>
      </c>
      <c r="U21">
        <v>16</v>
      </c>
      <c r="V21" t="s">
        <v>656</v>
      </c>
      <c r="W21" t="s">
        <v>860</v>
      </c>
      <c r="X21" t="s">
        <v>4352</v>
      </c>
      <c r="Y21" t="s">
        <v>4753</v>
      </c>
    </row>
    <row r="22" spans="1:25" hidden="1" x14ac:dyDescent="0.2">
      <c r="A22">
        <v>4047</v>
      </c>
      <c r="B22" t="s">
        <v>58</v>
      </c>
      <c r="C22" t="s">
        <v>292</v>
      </c>
      <c r="D22" t="s">
        <v>3904</v>
      </c>
      <c r="E22" t="s">
        <v>33</v>
      </c>
      <c r="F22" t="s">
        <v>3904</v>
      </c>
      <c r="G22" t="s">
        <v>3905</v>
      </c>
      <c r="H22" t="s">
        <v>679</v>
      </c>
      <c r="I22" t="s">
        <v>3906</v>
      </c>
      <c r="J22" t="s">
        <v>3907</v>
      </c>
      <c r="K22" t="s">
        <v>3908</v>
      </c>
      <c r="L22" t="s">
        <v>392</v>
      </c>
      <c r="M22" t="s">
        <v>41</v>
      </c>
      <c r="N22">
        <v>95827</v>
      </c>
      <c r="O22" t="s">
        <v>3909</v>
      </c>
      <c r="P22">
        <v>38.571685427540302</v>
      </c>
      <c r="Q22">
        <v>-121.330717907926</v>
      </c>
      <c r="T22">
        <v>26</v>
      </c>
      <c r="W22" t="s">
        <v>3911</v>
      </c>
      <c r="X22" t="s">
        <v>3912</v>
      </c>
      <c r="Y22" t="s">
        <v>3910</v>
      </c>
    </row>
    <row r="23" spans="1:25" ht="25.5" customHeight="1" x14ac:dyDescent="0.2">
      <c r="A23">
        <v>4050</v>
      </c>
      <c r="B23" t="s">
        <v>30</v>
      </c>
      <c r="C23" t="s">
        <v>292</v>
      </c>
      <c r="D23" t="s">
        <v>870</v>
      </c>
      <c r="E23" t="s">
        <v>60</v>
      </c>
      <c r="F23" t="s">
        <v>870</v>
      </c>
      <c r="G23" t="s">
        <v>855</v>
      </c>
      <c r="H23" t="s">
        <v>648</v>
      </c>
      <c r="I23" t="s">
        <v>872</v>
      </c>
      <c r="J23" t="s">
        <v>877</v>
      </c>
      <c r="K23" t="s">
        <v>383</v>
      </c>
      <c r="L23" t="s">
        <v>40</v>
      </c>
      <c r="M23" t="s">
        <v>41</v>
      </c>
      <c r="N23">
        <v>89074</v>
      </c>
      <c r="O23" t="s">
        <v>878</v>
      </c>
      <c r="P23">
        <v>36.034691600122102</v>
      </c>
      <c r="Q23">
        <v>-115.043187889192</v>
      </c>
      <c r="R23">
        <v>36.034691600122102</v>
      </c>
      <c r="S23">
        <v>-115.043187889192</v>
      </c>
      <c r="T23">
        <v>31</v>
      </c>
      <c r="W23" t="s">
        <v>876</v>
      </c>
      <c r="X23" t="s">
        <v>872</v>
      </c>
    </row>
    <row r="24" spans="1:25" ht="130.5" customHeight="1" x14ac:dyDescent="0.2">
      <c r="A24">
        <v>4052</v>
      </c>
      <c r="B24" t="s">
        <v>190</v>
      </c>
      <c r="C24" t="s">
        <v>292</v>
      </c>
      <c r="D24" t="s">
        <v>879</v>
      </c>
      <c r="E24" t="s">
        <v>60</v>
      </c>
      <c r="F24" t="s">
        <v>880</v>
      </c>
      <c r="G24" t="s">
        <v>658</v>
      </c>
      <c r="H24" t="s">
        <v>4362</v>
      </c>
      <c r="I24" t="s">
        <v>881</v>
      </c>
      <c r="J24" t="s">
        <v>882</v>
      </c>
      <c r="K24" t="s">
        <v>883</v>
      </c>
      <c r="L24" t="s">
        <v>710</v>
      </c>
      <c r="M24" t="s">
        <v>41</v>
      </c>
      <c r="N24">
        <v>37040</v>
      </c>
      <c r="P24">
        <v>36.587270686140997</v>
      </c>
      <c r="Q24">
        <v>-87.260910730624602</v>
      </c>
      <c r="R24">
        <v>36.587270686140997</v>
      </c>
      <c r="S24">
        <v>-87.260910730624602</v>
      </c>
      <c r="T24">
        <v>287</v>
      </c>
      <c r="U24">
        <v>2</v>
      </c>
      <c r="V24" t="s">
        <v>656</v>
      </c>
      <c r="W24" t="s">
        <v>879</v>
      </c>
      <c r="X24" t="s">
        <v>4817</v>
      </c>
      <c r="Y24" t="s">
        <v>4365</v>
      </c>
    </row>
    <row r="25" spans="1:25" ht="37.5" hidden="1" customHeight="1" x14ac:dyDescent="0.2">
      <c r="A25">
        <v>4053</v>
      </c>
      <c r="B25" t="s">
        <v>58</v>
      </c>
      <c r="C25" t="s">
        <v>292</v>
      </c>
      <c r="D25" t="s">
        <v>499</v>
      </c>
      <c r="E25" t="s">
        <v>60</v>
      </c>
      <c r="F25" t="s">
        <v>499</v>
      </c>
      <c r="G25" t="s">
        <v>678</v>
      </c>
      <c r="H25" t="s">
        <v>4100</v>
      </c>
      <c r="I25" t="s">
        <v>500</v>
      </c>
      <c r="J25" t="s">
        <v>501</v>
      </c>
      <c r="K25" t="s">
        <v>502</v>
      </c>
      <c r="L25" t="s">
        <v>392</v>
      </c>
      <c r="M25" t="s">
        <v>41</v>
      </c>
      <c r="N25">
        <v>90025</v>
      </c>
      <c r="O25" t="s">
        <v>503</v>
      </c>
      <c r="P25">
        <v>34.043757131072297</v>
      </c>
      <c r="Q25">
        <v>-118.46755600274101</v>
      </c>
      <c r="R25">
        <v>42.245867446516797</v>
      </c>
      <c r="S25">
        <v>-83.546254357343301</v>
      </c>
      <c r="T25">
        <v>23</v>
      </c>
      <c r="W25" t="s">
        <v>499</v>
      </c>
      <c r="X25" t="s">
        <v>2889</v>
      </c>
      <c r="Y25" t="s">
        <v>4101</v>
      </c>
    </row>
    <row r="26" spans="1:25" x14ac:dyDescent="0.2">
      <c r="A26">
        <v>4055</v>
      </c>
      <c r="B26" t="s">
        <v>190</v>
      </c>
      <c r="C26" t="s">
        <v>292</v>
      </c>
      <c r="D26" t="s">
        <v>1556</v>
      </c>
      <c r="E26" t="s">
        <v>60</v>
      </c>
      <c r="F26" t="s">
        <v>4367</v>
      </c>
      <c r="G26" t="s">
        <v>678</v>
      </c>
      <c r="H26" t="s">
        <v>648</v>
      </c>
      <c r="I26" t="s">
        <v>4366</v>
      </c>
      <c r="J26" t="s">
        <v>4368</v>
      </c>
      <c r="K26" t="s">
        <v>4369</v>
      </c>
      <c r="L26" t="s">
        <v>125</v>
      </c>
      <c r="M26" t="s">
        <v>41</v>
      </c>
      <c r="N26">
        <v>48111</v>
      </c>
      <c r="O26" t="s">
        <v>3753</v>
      </c>
      <c r="P26">
        <v>42.245867446516797</v>
      </c>
      <c r="Q26">
        <v>-83.546254357343301</v>
      </c>
      <c r="R26">
        <v>42.245867446516797</v>
      </c>
      <c r="S26">
        <v>-83.546254357343301</v>
      </c>
      <c r="T26">
        <v>2100</v>
      </c>
      <c r="U26">
        <v>20</v>
      </c>
      <c r="V26" t="s">
        <v>656</v>
      </c>
      <c r="W26" t="s">
        <v>1556</v>
      </c>
      <c r="X26" t="s">
        <v>4737</v>
      </c>
      <c r="Y26" t="s">
        <v>1559</v>
      </c>
    </row>
    <row r="27" spans="1:25" x14ac:dyDescent="0.2">
      <c r="A27">
        <v>4056</v>
      </c>
      <c r="B27" t="s">
        <v>190</v>
      </c>
      <c r="C27" t="s">
        <v>292</v>
      </c>
      <c r="D27" t="s">
        <v>3996</v>
      </c>
      <c r="E27" t="s">
        <v>60</v>
      </c>
      <c r="F27" t="s">
        <v>3998</v>
      </c>
      <c r="G27" t="s">
        <v>678</v>
      </c>
      <c r="H27" t="s">
        <v>648</v>
      </c>
      <c r="I27" t="s">
        <v>4374</v>
      </c>
      <c r="K27" t="s">
        <v>3999</v>
      </c>
      <c r="L27" t="s">
        <v>1522</v>
      </c>
      <c r="M27" t="s">
        <v>41</v>
      </c>
      <c r="P27">
        <v>38.983941214400097</v>
      </c>
      <c r="Q27">
        <v>-94.968957211991693</v>
      </c>
      <c r="R27">
        <v>38.983941214400097</v>
      </c>
      <c r="S27">
        <v>-94.968957211991693</v>
      </c>
      <c r="T27">
        <v>4000</v>
      </c>
      <c r="U27">
        <v>30</v>
      </c>
      <c r="V27" t="s">
        <v>656</v>
      </c>
      <c r="W27" t="s">
        <v>3996</v>
      </c>
      <c r="X27" t="s">
        <v>4370</v>
      </c>
    </row>
    <row r="28" spans="1:25" hidden="1" x14ac:dyDescent="0.2">
      <c r="A28">
        <v>4058</v>
      </c>
      <c r="B28" t="s">
        <v>190</v>
      </c>
      <c r="C28" t="s">
        <v>292</v>
      </c>
      <c r="D28" t="s">
        <v>4819</v>
      </c>
      <c r="E28" t="s">
        <v>60</v>
      </c>
      <c r="F28" t="s">
        <v>4820</v>
      </c>
      <c r="G28" t="s">
        <v>678</v>
      </c>
      <c r="H28" t="s">
        <v>679</v>
      </c>
      <c r="I28" t="s">
        <v>4827</v>
      </c>
      <c r="K28" t="s">
        <v>4821</v>
      </c>
      <c r="L28" t="s">
        <v>1160</v>
      </c>
      <c r="M28" t="s">
        <v>41</v>
      </c>
      <c r="N28">
        <v>29488</v>
      </c>
      <c r="P28">
        <v>32.905006720180602</v>
      </c>
      <c r="Q28">
        <v>-80.668964685056295</v>
      </c>
      <c r="T28">
        <v>575</v>
      </c>
      <c r="U28">
        <v>3</v>
      </c>
      <c r="V28" t="s">
        <v>656</v>
      </c>
      <c r="W28" t="s">
        <v>4822</v>
      </c>
      <c r="X28" t="s">
        <v>4826</v>
      </c>
      <c r="Y28" t="s">
        <v>4824</v>
      </c>
    </row>
    <row r="29" spans="1:25" hidden="1" x14ac:dyDescent="0.2">
      <c r="A29">
        <v>4059</v>
      </c>
      <c r="B29" t="s">
        <v>30</v>
      </c>
      <c r="C29" t="s">
        <v>292</v>
      </c>
      <c r="D29" t="s">
        <v>1590</v>
      </c>
      <c r="E29" t="s">
        <v>60</v>
      </c>
      <c r="F29" t="s">
        <v>4797</v>
      </c>
      <c r="G29" t="s">
        <v>678</v>
      </c>
      <c r="H29" t="s">
        <v>679</v>
      </c>
      <c r="I29" t="s">
        <v>1592</v>
      </c>
      <c r="J29" t="s">
        <v>4798</v>
      </c>
      <c r="K29" t="s">
        <v>1159</v>
      </c>
      <c r="L29" t="s">
        <v>1160</v>
      </c>
      <c r="M29" t="s">
        <v>41</v>
      </c>
      <c r="N29">
        <v>29651</v>
      </c>
      <c r="P29">
        <v>34.903791455879599</v>
      </c>
      <c r="Q29">
        <v>-82.223654234240797</v>
      </c>
      <c r="T29">
        <v>100</v>
      </c>
      <c r="W29" t="s">
        <v>1590</v>
      </c>
      <c r="X29" t="s">
        <v>4799</v>
      </c>
    </row>
    <row r="30" spans="1:25" x14ac:dyDescent="0.2">
      <c r="A30">
        <v>4062</v>
      </c>
      <c r="B30" t="s">
        <v>58</v>
      </c>
      <c r="C30" t="s">
        <v>292</v>
      </c>
      <c r="D30" t="s">
        <v>2964</v>
      </c>
      <c r="E30" t="s">
        <v>33</v>
      </c>
      <c r="F30" t="s">
        <v>2965</v>
      </c>
      <c r="G30" t="s">
        <v>678</v>
      </c>
      <c r="H30" t="s">
        <v>4131</v>
      </c>
      <c r="I30" t="s">
        <v>2966</v>
      </c>
      <c r="J30" t="s">
        <v>2967</v>
      </c>
      <c r="K30" t="s">
        <v>954</v>
      </c>
      <c r="L30" t="s">
        <v>739</v>
      </c>
      <c r="M30" t="s">
        <v>41</v>
      </c>
      <c r="N30">
        <v>78737</v>
      </c>
      <c r="O30" t="s">
        <v>2968</v>
      </c>
      <c r="P30">
        <v>30.321541305918402</v>
      </c>
      <c r="Q30">
        <v>-97.694147246222002</v>
      </c>
      <c r="R30">
        <v>30.321541305918402</v>
      </c>
      <c r="S30">
        <v>-97.694147246222002</v>
      </c>
      <c r="W30" t="s">
        <v>2964</v>
      </c>
      <c r="X30" t="s">
        <v>2969</v>
      </c>
      <c r="Y30" t="s">
        <v>4132</v>
      </c>
    </row>
    <row r="31" spans="1:25" hidden="1" x14ac:dyDescent="0.2">
      <c r="A31">
        <v>4065</v>
      </c>
      <c r="B31" t="s">
        <v>30</v>
      </c>
      <c r="C31" t="s">
        <v>292</v>
      </c>
      <c r="D31" t="s">
        <v>906</v>
      </c>
      <c r="E31" t="s">
        <v>60</v>
      </c>
      <c r="F31" t="s">
        <v>907</v>
      </c>
      <c r="G31" t="s">
        <v>669</v>
      </c>
      <c r="H31" t="s">
        <v>679</v>
      </c>
      <c r="I31" t="s">
        <v>908</v>
      </c>
      <c r="J31" t="s">
        <v>909</v>
      </c>
      <c r="K31" t="s">
        <v>907</v>
      </c>
      <c r="L31" t="s">
        <v>125</v>
      </c>
      <c r="M31" t="s">
        <v>41</v>
      </c>
      <c r="N31">
        <v>48326</v>
      </c>
      <c r="O31" t="s">
        <v>910</v>
      </c>
      <c r="P31">
        <v>42.7004122349081</v>
      </c>
      <c r="Q31">
        <v>-83.270784057654296</v>
      </c>
      <c r="T31">
        <v>500</v>
      </c>
      <c r="U31">
        <v>23</v>
      </c>
      <c r="V31" t="s">
        <v>656</v>
      </c>
      <c r="W31" t="s">
        <v>4774</v>
      </c>
      <c r="X31" t="s">
        <v>913</v>
      </c>
    </row>
    <row r="32" spans="1:25" hidden="1" x14ac:dyDescent="0.2">
      <c r="A32">
        <v>4067</v>
      </c>
      <c r="B32" t="s">
        <v>58</v>
      </c>
      <c r="C32" t="s">
        <v>292</v>
      </c>
      <c r="D32" t="s">
        <v>4089</v>
      </c>
      <c r="E32" t="s">
        <v>33</v>
      </c>
      <c r="F32" t="s">
        <v>2826</v>
      </c>
      <c r="G32" t="s">
        <v>2655</v>
      </c>
      <c r="H32" t="s">
        <v>2909</v>
      </c>
      <c r="I32" t="s">
        <v>4090</v>
      </c>
      <c r="J32" t="s">
        <v>2910</v>
      </c>
      <c r="K32" t="s">
        <v>2647</v>
      </c>
      <c r="L32" t="s">
        <v>319</v>
      </c>
      <c r="M32" t="s">
        <v>41</v>
      </c>
      <c r="N32">
        <v>14615</v>
      </c>
      <c r="O32" t="s">
        <v>2911</v>
      </c>
      <c r="P32">
        <v>43.194537913041501</v>
      </c>
      <c r="Q32">
        <v>-77.661718487112395</v>
      </c>
      <c r="W32" t="s">
        <v>4089</v>
      </c>
      <c r="X32" t="s">
        <v>2912</v>
      </c>
      <c r="Y32" t="s">
        <v>4091</v>
      </c>
    </row>
    <row r="33" spans="1:25" hidden="1" x14ac:dyDescent="0.2">
      <c r="A33">
        <v>4071</v>
      </c>
      <c r="B33" t="s">
        <v>111</v>
      </c>
      <c r="C33" t="s">
        <v>292</v>
      </c>
      <c r="D33" t="s">
        <v>922</v>
      </c>
      <c r="E33" t="s">
        <v>60</v>
      </c>
      <c r="F33" t="s">
        <v>923</v>
      </c>
      <c r="G33" t="s">
        <v>678</v>
      </c>
      <c r="H33" t="s">
        <v>679</v>
      </c>
      <c r="I33" t="s">
        <v>4382</v>
      </c>
      <c r="J33" t="s">
        <v>925</v>
      </c>
      <c r="K33" t="s">
        <v>502</v>
      </c>
      <c r="L33" t="s">
        <v>392</v>
      </c>
      <c r="M33" t="s">
        <v>41</v>
      </c>
      <c r="N33">
        <v>90067</v>
      </c>
      <c r="O33" t="s">
        <v>115</v>
      </c>
      <c r="P33">
        <v>34.059593517784897</v>
      </c>
      <c r="Q33">
        <v>-118.41392254509501</v>
      </c>
      <c r="T33">
        <v>2500</v>
      </c>
      <c r="U33">
        <v>54</v>
      </c>
      <c r="V33" t="s">
        <v>656</v>
      </c>
      <c r="W33" t="s">
        <v>922</v>
      </c>
      <c r="X33" t="s">
        <v>926</v>
      </c>
      <c r="Y33" t="s">
        <v>927</v>
      </c>
    </row>
    <row r="34" spans="1:25" hidden="1" x14ac:dyDescent="0.2">
      <c r="A34">
        <v>4073</v>
      </c>
      <c r="B34" t="s">
        <v>190</v>
      </c>
      <c r="C34" t="s">
        <v>292</v>
      </c>
      <c r="D34" t="s">
        <v>937</v>
      </c>
      <c r="E34" t="s">
        <v>33</v>
      </c>
      <c r="F34" t="s">
        <v>4734</v>
      </c>
      <c r="G34" t="s">
        <v>678</v>
      </c>
      <c r="H34" t="s">
        <v>679</v>
      </c>
      <c r="I34" t="s">
        <v>939</v>
      </c>
      <c r="J34" t="s">
        <v>115</v>
      </c>
      <c r="K34" t="s">
        <v>940</v>
      </c>
      <c r="L34" t="s">
        <v>626</v>
      </c>
      <c r="M34" t="s">
        <v>41</v>
      </c>
      <c r="N34" t="s">
        <v>115</v>
      </c>
      <c r="O34" t="s">
        <v>115</v>
      </c>
      <c r="P34">
        <v>40.495539904811999</v>
      </c>
      <c r="Q34">
        <v>-86.131014737889004</v>
      </c>
      <c r="T34">
        <v>1400</v>
      </c>
      <c r="U34">
        <v>33</v>
      </c>
      <c r="V34" t="s">
        <v>656</v>
      </c>
      <c r="W34" t="s">
        <v>928</v>
      </c>
      <c r="X34" t="s">
        <v>4732</v>
      </c>
      <c r="Y34" t="s">
        <v>4733</v>
      </c>
    </row>
    <row r="35" spans="1:25" hidden="1" x14ac:dyDescent="0.2">
      <c r="A35">
        <v>4076</v>
      </c>
      <c r="B35" t="s">
        <v>30</v>
      </c>
      <c r="C35" t="s">
        <v>292</v>
      </c>
      <c r="D35" t="s">
        <v>4835</v>
      </c>
      <c r="E35" t="s">
        <v>60</v>
      </c>
      <c r="F35" t="s">
        <v>4834</v>
      </c>
      <c r="G35" t="s">
        <v>678</v>
      </c>
      <c r="H35" t="s">
        <v>679</v>
      </c>
      <c r="I35" t="s">
        <v>4839</v>
      </c>
      <c r="J35" t="s">
        <v>4838</v>
      </c>
      <c r="K35" t="s">
        <v>4836</v>
      </c>
      <c r="L35" t="s">
        <v>392</v>
      </c>
      <c r="M35" t="s">
        <v>41</v>
      </c>
      <c r="N35">
        <v>95330</v>
      </c>
      <c r="P35">
        <v>37.800722319275501</v>
      </c>
      <c r="Q35">
        <v>-121.288822076386</v>
      </c>
      <c r="U35">
        <v>40</v>
      </c>
      <c r="V35" t="s">
        <v>656</v>
      </c>
      <c r="W35" t="s">
        <v>956</v>
      </c>
      <c r="X35" t="s">
        <v>4837</v>
      </c>
      <c r="Y35" t="s">
        <v>4840</v>
      </c>
    </row>
    <row r="36" spans="1:25" hidden="1" x14ac:dyDescent="0.2">
      <c r="A36">
        <v>4080</v>
      </c>
      <c r="B36" t="s">
        <v>190</v>
      </c>
      <c r="C36" t="s">
        <v>292</v>
      </c>
      <c r="D36" t="s">
        <v>950</v>
      </c>
      <c r="E36" t="s">
        <v>60</v>
      </c>
      <c r="F36" t="s">
        <v>4831</v>
      </c>
      <c r="G36" t="s">
        <v>678</v>
      </c>
      <c r="H36" t="s">
        <v>679</v>
      </c>
      <c r="I36" t="s">
        <v>957</v>
      </c>
      <c r="J36" t="s">
        <v>953</v>
      </c>
      <c r="K36" t="s">
        <v>954</v>
      </c>
      <c r="L36" t="s">
        <v>739</v>
      </c>
      <c r="M36" t="s">
        <v>41</v>
      </c>
      <c r="N36">
        <v>78725</v>
      </c>
      <c r="O36" t="s">
        <v>955</v>
      </c>
      <c r="P36">
        <v>30.23</v>
      </c>
      <c r="Q36">
        <v>-97.6</v>
      </c>
      <c r="T36" t="s">
        <v>701</v>
      </c>
      <c r="W36" t="s">
        <v>956</v>
      </c>
      <c r="X36" t="s">
        <v>958</v>
      </c>
      <c r="Y36" t="s">
        <v>4832</v>
      </c>
    </row>
    <row r="37" spans="1:25" hidden="1" x14ac:dyDescent="0.2">
      <c r="A37">
        <v>4081</v>
      </c>
      <c r="B37" t="s">
        <v>190</v>
      </c>
      <c r="C37" t="s">
        <v>292</v>
      </c>
      <c r="D37" t="s">
        <v>4789</v>
      </c>
      <c r="E37" t="s">
        <v>60</v>
      </c>
      <c r="F37" t="s">
        <v>4790</v>
      </c>
      <c r="G37" t="s">
        <v>678</v>
      </c>
      <c r="H37" t="s">
        <v>679</v>
      </c>
      <c r="I37" t="s">
        <v>4792</v>
      </c>
      <c r="K37" t="s">
        <v>4791</v>
      </c>
      <c r="L37" t="s">
        <v>47</v>
      </c>
      <c r="M37" t="s">
        <v>41</v>
      </c>
      <c r="P37">
        <v>35.8554259702831</v>
      </c>
      <c r="Q37">
        <v>-79.570623977062894</v>
      </c>
      <c r="T37">
        <v>2100</v>
      </c>
      <c r="W37" t="s">
        <v>4721</v>
      </c>
      <c r="X37" t="s">
        <v>4793</v>
      </c>
      <c r="Y37" t="s">
        <v>4794</v>
      </c>
    </row>
    <row r="38" spans="1:25" hidden="1" x14ac:dyDescent="0.2">
      <c r="A38">
        <v>4083</v>
      </c>
      <c r="B38" t="s">
        <v>190</v>
      </c>
      <c r="C38" t="s">
        <v>292</v>
      </c>
      <c r="D38" t="s">
        <v>977</v>
      </c>
      <c r="E38" t="s">
        <v>60</v>
      </c>
      <c r="F38" t="s">
        <v>978</v>
      </c>
      <c r="G38" t="s">
        <v>658</v>
      </c>
      <c r="H38" t="s">
        <v>679</v>
      </c>
      <c r="I38" t="s">
        <v>979</v>
      </c>
      <c r="J38" t="s">
        <v>4729</v>
      </c>
      <c r="K38" t="s">
        <v>980</v>
      </c>
      <c r="L38" t="s">
        <v>710</v>
      </c>
      <c r="M38" t="s">
        <v>41</v>
      </c>
      <c r="N38">
        <v>37174</v>
      </c>
      <c r="O38" t="s">
        <v>981</v>
      </c>
      <c r="P38">
        <v>35.727397705927601</v>
      </c>
      <c r="Q38">
        <v>-86.9670925341904</v>
      </c>
      <c r="T38">
        <v>1700</v>
      </c>
      <c r="U38">
        <v>50</v>
      </c>
      <c r="V38" t="s">
        <v>656</v>
      </c>
      <c r="W38" t="s">
        <v>971</v>
      </c>
      <c r="X38" t="s">
        <v>4730</v>
      </c>
      <c r="Y38" t="s">
        <v>4731</v>
      </c>
    </row>
    <row r="39" spans="1:25" hidden="1" x14ac:dyDescent="0.2">
      <c r="A39">
        <v>4085</v>
      </c>
      <c r="B39" t="s">
        <v>111</v>
      </c>
      <c r="C39" t="s">
        <v>292</v>
      </c>
      <c r="D39" t="s">
        <v>4385</v>
      </c>
      <c r="E39" t="s">
        <v>60</v>
      </c>
      <c r="F39" t="s">
        <v>4384</v>
      </c>
      <c r="G39" t="s">
        <v>678</v>
      </c>
      <c r="H39" t="s">
        <v>679</v>
      </c>
      <c r="I39" t="s">
        <v>4388</v>
      </c>
      <c r="J39" t="s">
        <v>4387</v>
      </c>
      <c r="K39" t="s">
        <v>4389</v>
      </c>
      <c r="L39" t="s">
        <v>47</v>
      </c>
      <c r="M39" t="s">
        <v>41</v>
      </c>
      <c r="N39">
        <v>27344</v>
      </c>
      <c r="O39" t="s">
        <v>115</v>
      </c>
      <c r="P39">
        <v>35.754723119677998</v>
      </c>
      <c r="Q39">
        <v>-79.525212005538506</v>
      </c>
      <c r="T39">
        <v>7500</v>
      </c>
      <c r="U39">
        <v>16</v>
      </c>
      <c r="V39" t="s">
        <v>656</v>
      </c>
      <c r="W39" t="s">
        <v>4385</v>
      </c>
      <c r="X39" t="s">
        <v>4386</v>
      </c>
    </row>
  </sheetData>
  <phoneticPr fontId="2" type="noConversion"/>
  <pageMargins left="0.7" right="0.7" top="0.75" bottom="0.75" header="0.3" footer="0.3"/>
  <pageSetup orientation="portrait"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A370E-D65B-466F-8BE8-415F9FECF2B1}">
  <sheetPr codeName="Sheet12">
    <tabColor theme="8" tint="0.59999389629810485"/>
  </sheetPr>
  <dimension ref="A1:Y80"/>
  <sheetViews>
    <sheetView zoomScaleNormal="165" workbookViewId="0">
      <pane xSplit="6" ySplit="1" topLeftCell="G2" activePane="bottomRight" state="frozen"/>
      <selection pane="topRight" activeCell="G1" sqref="G1"/>
      <selection pane="bottomLeft" activeCell="A2" sqref="A2"/>
      <selection pane="bottomRight" activeCell="A80" sqref="A1:XFD80"/>
    </sheetView>
  </sheetViews>
  <sheetFormatPr baseColWidth="10" defaultColWidth="9.1640625" defaultRowHeight="15" x14ac:dyDescent="0.2"/>
  <cols>
    <col min="1" max="1" width="4.83203125" customWidth="1"/>
    <col min="2" max="2" width="8" customWidth="1"/>
    <col min="3" max="3" width="13.33203125" customWidth="1"/>
    <col min="4" max="4" width="17" customWidth="1"/>
    <col min="5" max="5" width="11.6640625" customWidth="1"/>
    <col min="6" max="6" width="34.5" customWidth="1"/>
    <col min="7" max="7" width="27.33203125" customWidth="1"/>
    <col min="8" max="8" width="16.5" customWidth="1"/>
    <col min="9" max="9" width="20.1640625" customWidth="1"/>
    <col min="10" max="10" width="20.83203125" customWidth="1"/>
    <col min="11" max="11" width="21.33203125" customWidth="1"/>
    <col min="12" max="12" width="10.6640625" customWidth="1"/>
    <col min="13" max="13" width="11.5" customWidth="1"/>
    <col min="14" max="14" width="13.5" customWidth="1"/>
    <col min="15" max="15" width="10.1640625" customWidth="1"/>
    <col min="16" max="16" width="26.1640625" customWidth="1"/>
    <col min="17" max="20" width="14.6640625" customWidth="1"/>
    <col min="21" max="21" width="10.83203125" customWidth="1"/>
    <col min="22" max="22" width="14.6640625" customWidth="1"/>
    <col min="23" max="23" width="10.83203125" customWidth="1"/>
    <col min="24" max="24" width="45.83203125" customWidth="1"/>
    <col min="25" max="25" width="60.1640625" customWidth="1"/>
  </cols>
  <sheetData>
    <row r="1" spans="1:25"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4857</v>
      </c>
      <c r="S1" t="s">
        <v>4858</v>
      </c>
      <c r="T1" t="s">
        <v>17</v>
      </c>
      <c r="U1" t="s">
        <v>18</v>
      </c>
      <c r="V1" t="s">
        <v>28</v>
      </c>
      <c r="W1" t="s">
        <v>19</v>
      </c>
      <c r="X1" t="s">
        <v>26</v>
      </c>
      <c r="Y1" t="s">
        <v>27</v>
      </c>
    </row>
    <row r="2" spans="1:25" x14ac:dyDescent="0.2">
      <c r="A2">
        <v>5000</v>
      </c>
      <c r="B2" t="s">
        <v>30</v>
      </c>
      <c r="C2" t="s">
        <v>694</v>
      </c>
      <c r="D2" t="s">
        <v>1008</v>
      </c>
      <c r="E2" t="s">
        <v>60</v>
      </c>
      <c r="F2" t="s">
        <v>1009</v>
      </c>
      <c r="G2" t="s">
        <v>1010</v>
      </c>
      <c r="H2" t="s">
        <v>1011</v>
      </c>
      <c r="I2" t="s">
        <v>1012</v>
      </c>
      <c r="J2" t="s">
        <v>1013</v>
      </c>
      <c r="K2" t="s">
        <v>1014</v>
      </c>
      <c r="L2" t="s">
        <v>282</v>
      </c>
      <c r="M2" t="s">
        <v>41</v>
      </c>
      <c r="N2">
        <v>35563</v>
      </c>
      <c r="O2" t="s">
        <v>1015</v>
      </c>
      <c r="P2">
        <v>33.966059373282398</v>
      </c>
      <c r="Q2">
        <v>-87.898766503865701</v>
      </c>
      <c r="R2">
        <v>33.966059373282398</v>
      </c>
      <c r="S2">
        <v>-87.898766503865701</v>
      </c>
      <c r="W2" t="s">
        <v>1008</v>
      </c>
      <c r="X2" t="s">
        <v>1012</v>
      </c>
      <c r="Y2" t="s">
        <v>1018</v>
      </c>
    </row>
    <row r="3" spans="1:25" x14ac:dyDescent="0.2">
      <c r="A3">
        <v>5001</v>
      </c>
      <c r="B3" t="s">
        <v>30</v>
      </c>
      <c r="C3" t="s">
        <v>694</v>
      </c>
      <c r="D3" t="s">
        <v>1008</v>
      </c>
      <c r="E3" t="s">
        <v>60</v>
      </c>
      <c r="F3" t="s">
        <v>1019</v>
      </c>
      <c r="G3" t="s">
        <v>1010</v>
      </c>
      <c r="H3" t="s">
        <v>1011</v>
      </c>
      <c r="I3" t="s">
        <v>1012</v>
      </c>
      <c r="J3" t="s">
        <v>1020</v>
      </c>
      <c r="K3" t="s">
        <v>1021</v>
      </c>
      <c r="L3" t="s">
        <v>602</v>
      </c>
      <c r="M3" t="s">
        <v>41</v>
      </c>
      <c r="N3">
        <v>55016</v>
      </c>
      <c r="O3" t="s">
        <v>1022</v>
      </c>
      <c r="P3">
        <v>44.794441305823597</v>
      </c>
      <c r="Q3">
        <v>-92.913494457604102</v>
      </c>
      <c r="R3">
        <v>44.794441305823597</v>
      </c>
      <c r="S3">
        <v>-92.913494457604102</v>
      </c>
      <c r="W3" t="s">
        <v>1008</v>
      </c>
      <c r="X3" t="s">
        <v>1012</v>
      </c>
      <c r="Y3" t="s">
        <v>1018</v>
      </c>
    </row>
    <row r="4" spans="1:25" x14ac:dyDescent="0.2">
      <c r="A4">
        <v>5002</v>
      </c>
      <c r="B4" t="s">
        <v>30</v>
      </c>
      <c r="C4" t="s">
        <v>694</v>
      </c>
      <c r="D4" t="s">
        <v>1008</v>
      </c>
      <c r="E4" t="s">
        <v>60</v>
      </c>
      <c r="F4" t="s">
        <v>1023</v>
      </c>
      <c r="G4" t="s">
        <v>1010</v>
      </c>
      <c r="H4" t="s">
        <v>1024</v>
      </c>
      <c r="I4" t="s">
        <v>1012</v>
      </c>
      <c r="J4" t="s">
        <v>1025</v>
      </c>
      <c r="K4" t="s">
        <v>1026</v>
      </c>
      <c r="L4" t="s">
        <v>752</v>
      </c>
      <c r="M4" t="s">
        <v>41</v>
      </c>
      <c r="N4">
        <v>65802</v>
      </c>
      <c r="O4" t="s">
        <v>1027</v>
      </c>
      <c r="P4">
        <v>37.2123557132157</v>
      </c>
      <c r="Q4">
        <v>-93.227852015445805</v>
      </c>
      <c r="R4">
        <v>37.2123557132157</v>
      </c>
      <c r="S4">
        <v>-93.227852015445805</v>
      </c>
      <c r="W4" t="s">
        <v>1008</v>
      </c>
      <c r="X4" t="s">
        <v>1012</v>
      </c>
      <c r="Y4" t="s">
        <v>1028</v>
      </c>
    </row>
    <row r="5" spans="1:25" x14ac:dyDescent="0.2">
      <c r="A5">
        <v>5003</v>
      </c>
      <c r="B5" t="s">
        <v>30</v>
      </c>
      <c r="C5" t="s">
        <v>694</v>
      </c>
      <c r="D5" t="s">
        <v>1029</v>
      </c>
      <c r="E5" t="s">
        <v>60</v>
      </c>
      <c r="F5" t="s">
        <v>1029</v>
      </c>
      <c r="G5" t="s">
        <v>1030</v>
      </c>
      <c r="H5" t="s">
        <v>1031</v>
      </c>
      <c r="I5" t="s">
        <v>1032</v>
      </c>
      <c r="J5" t="s">
        <v>1033</v>
      </c>
      <c r="K5" t="s">
        <v>1034</v>
      </c>
      <c r="L5" t="s">
        <v>392</v>
      </c>
      <c r="M5" t="s">
        <v>41</v>
      </c>
      <c r="N5">
        <v>94804</v>
      </c>
      <c r="O5" t="s">
        <v>1035</v>
      </c>
      <c r="P5">
        <v>37.9208482060344</v>
      </c>
      <c r="Q5">
        <v>-122.352250245024</v>
      </c>
      <c r="R5">
        <v>37.9208482060344</v>
      </c>
      <c r="S5">
        <v>-122.352250245024</v>
      </c>
      <c r="T5">
        <v>30</v>
      </c>
      <c r="W5" t="s">
        <v>1029</v>
      </c>
      <c r="X5" t="s">
        <v>1037</v>
      </c>
      <c r="Y5" t="s">
        <v>1038</v>
      </c>
    </row>
    <row r="6" spans="1:25" x14ac:dyDescent="0.2">
      <c r="A6">
        <v>5004</v>
      </c>
      <c r="B6" t="s">
        <v>30</v>
      </c>
      <c r="C6" t="s">
        <v>694</v>
      </c>
      <c r="D6" t="s">
        <v>1039</v>
      </c>
      <c r="E6" t="s">
        <v>60</v>
      </c>
      <c r="F6" t="s">
        <v>1039</v>
      </c>
      <c r="G6" t="s">
        <v>1010</v>
      </c>
      <c r="H6" t="s">
        <v>1011</v>
      </c>
      <c r="I6" t="s">
        <v>1040</v>
      </c>
      <c r="J6" t="s">
        <v>1041</v>
      </c>
      <c r="K6" t="s">
        <v>1042</v>
      </c>
      <c r="L6" t="s">
        <v>284</v>
      </c>
      <c r="M6" t="s">
        <v>41</v>
      </c>
      <c r="N6">
        <v>80127</v>
      </c>
      <c r="O6" t="s">
        <v>1043</v>
      </c>
      <c r="P6">
        <v>39.569675773168498</v>
      </c>
      <c r="Q6">
        <v>-105.123557758548</v>
      </c>
      <c r="R6">
        <v>39.569675773168498</v>
      </c>
      <c r="S6">
        <v>-105.123557758548</v>
      </c>
      <c r="T6" t="s">
        <v>3458</v>
      </c>
      <c r="W6" t="s">
        <v>1044</v>
      </c>
      <c r="X6" t="s">
        <v>1045</v>
      </c>
      <c r="Y6" t="s">
        <v>1046</v>
      </c>
    </row>
    <row r="7" spans="1:25" x14ac:dyDescent="0.2">
      <c r="A7">
        <v>5011</v>
      </c>
      <c r="B7" t="s">
        <v>111</v>
      </c>
      <c r="C7" t="s">
        <v>694</v>
      </c>
      <c r="D7" t="s">
        <v>668</v>
      </c>
      <c r="E7" t="s">
        <v>33</v>
      </c>
      <c r="F7" t="s">
        <v>668</v>
      </c>
      <c r="G7" t="s">
        <v>1030</v>
      </c>
      <c r="H7" t="s">
        <v>1031</v>
      </c>
      <c r="I7" t="s">
        <v>670</v>
      </c>
      <c r="J7" t="s">
        <v>4860</v>
      </c>
      <c r="K7" t="s">
        <v>668</v>
      </c>
      <c r="L7" t="s">
        <v>848</v>
      </c>
      <c r="M7" t="s">
        <v>41</v>
      </c>
      <c r="N7">
        <v>84003</v>
      </c>
      <c r="O7" t="s">
        <v>674</v>
      </c>
      <c r="P7">
        <v>32.090274676181501</v>
      </c>
      <c r="Q7">
        <v>-110.959280625766</v>
      </c>
      <c r="R7">
        <v>32.090274676181501</v>
      </c>
      <c r="S7">
        <v>-110.959280625766</v>
      </c>
      <c r="U7">
        <v>12</v>
      </c>
      <c r="V7" t="s">
        <v>656</v>
      </c>
      <c r="W7" t="s">
        <v>668</v>
      </c>
      <c r="X7" t="s">
        <v>1085</v>
      </c>
      <c r="Y7" t="s">
        <v>1086</v>
      </c>
    </row>
    <row r="8" spans="1:25" x14ac:dyDescent="0.2">
      <c r="A8">
        <v>5013</v>
      </c>
      <c r="B8" t="s">
        <v>58</v>
      </c>
      <c r="C8" t="s">
        <v>694</v>
      </c>
      <c r="D8" t="s">
        <v>676</v>
      </c>
      <c r="E8" t="s">
        <v>60</v>
      </c>
      <c r="F8" t="s">
        <v>676</v>
      </c>
      <c r="G8" t="s">
        <v>1030</v>
      </c>
      <c r="H8" t="s">
        <v>1031</v>
      </c>
      <c r="I8" t="s">
        <v>680</v>
      </c>
      <c r="J8" t="s">
        <v>681</v>
      </c>
      <c r="K8" t="s">
        <v>682</v>
      </c>
      <c r="L8" t="s">
        <v>392</v>
      </c>
      <c r="M8" t="s">
        <v>41</v>
      </c>
      <c r="N8">
        <v>92008</v>
      </c>
      <c r="O8" t="s">
        <v>683</v>
      </c>
      <c r="P8">
        <v>33.131817517359899</v>
      </c>
      <c r="Q8">
        <v>-117.27595937319499</v>
      </c>
      <c r="R8">
        <v>33.131817517359899</v>
      </c>
      <c r="S8">
        <v>-117.27595937319499</v>
      </c>
      <c r="T8">
        <v>13</v>
      </c>
      <c r="W8" t="s">
        <v>676</v>
      </c>
      <c r="X8" t="s">
        <v>1087</v>
      </c>
      <c r="Y8" t="s">
        <v>685</v>
      </c>
    </row>
    <row r="9" spans="1:25" x14ac:dyDescent="0.2">
      <c r="A9">
        <v>5015</v>
      </c>
      <c r="B9" t="s">
        <v>30</v>
      </c>
      <c r="C9" t="s">
        <v>694</v>
      </c>
      <c r="D9" t="s">
        <v>1088</v>
      </c>
      <c r="E9" t="s">
        <v>33</v>
      </c>
      <c r="F9" t="s">
        <v>1101</v>
      </c>
      <c r="G9" t="s">
        <v>1010</v>
      </c>
      <c r="H9" t="s">
        <v>1090</v>
      </c>
      <c r="I9" t="s">
        <v>1102</v>
      </c>
      <c r="J9" t="s">
        <v>1103</v>
      </c>
      <c r="K9" t="s">
        <v>1104</v>
      </c>
      <c r="L9" t="s">
        <v>319</v>
      </c>
      <c r="M9" t="s">
        <v>41</v>
      </c>
      <c r="N9">
        <v>13838</v>
      </c>
      <c r="O9" t="s">
        <v>1105</v>
      </c>
      <c r="P9">
        <v>42.295298098858296</v>
      </c>
      <c r="Q9">
        <v>-75.414420844814998</v>
      </c>
      <c r="R9">
        <v>42.502020000000002</v>
      </c>
      <c r="S9">
        <v>-89.036640000000006</v>
      </c>
      <c r="W9" t="s">
        <v>1096</v>
      </c>
      <c r="X9" t="s">
        <v>1100</v>
      </c>
    </row>
    <row r="10" spans="1:25" x14ac:dyDescent="0.2">
      <c r="A10">
        <v>5016</v>
      </c>
      <c r="B10" t="s">
        <v>30</v>
      </c>
      <c r="C10" t="s">
        <v>694</v>
      </c>
      <c r="D10" t="s">
        <v>1088</v>
      </c>
      <c r="E10" t="s">
        <v>33</v>
      </c>
      <c r="F10" t="s">
        <v>1106</v>
      </c>
      <c r="G10" t="s">
        <v>1010</v>
      </c>
      <c r="H10" t="s">
        <v>1090</v>
      </c>
      <c r="I10" t="s">
        <v>1107</v>
      </c>
      <c r="J10" t="s">
        <v>1108</v>
      </c>
      <c r="K10" t="s">
        <v>1109</v>
      </c>
      <c r="L10" t="s">
        <v>319</v>
      </c>
      <c r="M10" t="s">
        <v>41</v>
      </c>
      <c r="N10">
        <v>13760</v>
      </c>
      <c r="O10" t="s">
        <v>1110</v>
      </c>
      <c r="P10">
        <v>42.1089948574365</v>
      </c>
      <c r="Q10">
        <v>-76.013846431329</v>
      </c>
      <c r="R10">
        <v>42.1089948574365</v>
      </c>
      <c r="S10">
        <v>-76.013846431329</v>
      </c>
      <c r="W10" t="s">
        <v>1096</v>
      </c>
      <c r="X10" t="s">
        <v>1100</v>
      </c>
    </row>
    <row r="11" spans="1:25" x14ac:dyDescent="0.2">
      <c r="A11">
        <v>5017</v>
      </c>
      <c r="B11" t="s">
        <v>30</v>
      </c>
      <c r="C11" t="s">
        <v>694</v>
      </c>
      <c r="D11" t="s">
        <v>1111</v>
      </c>
      <c r="E11" t="s">
        <v>33</v>
      </c>
      <c r="F11" t="s">
        <v>1111</v>
      </c>
      <c r="G11" t="s">
        <v>1010</v>
      </c>
      <c r="H11" t="s">
        <v>1024</v>
      </c>
      <c r="I11" t="s">
        <v>1112</v>
      </c>
      <c r="J11" t="s">
        <v>1113</v>
      </c>
      <c r="K11" t="s">
        <v>550</v>
      </c>
      <c r="L11" t="s">
        <v>494</v>
      </c>
      <c r="M11" t="s">
        <v>41</v>
      </c>
      <c r="N11">
        <v>15857</v>
      </c>
      <c r="O11" t="s">
        <v>1114</v>
      </c>
      <c r="P11">
        <v>41.456931884237498</v>
      </c>
      <c r="Q11">
        <v>-78.559207617858505</v>
      </c>
      <c r="R11">
        <v>41.456931884237498</v>
      </c>
      <c r="S11">
        <v>-78.559207617858505</v>
      </c>
      <c r="W11" t="s">
        <v>1096</v>
      </c>
      <c r="X11" t="s">
        <v>1100</v>
      </c>
      <c r="Y11" t="s">
        <v>1115</v>
      </c>
    </row>
    <row r="12" spans="1:25" x14ac:dyDescent="0.2">
      <c r="A12">
        <v>5018</v>
      </c>
      <c r="B12" t="s">
        <v>30</v>
      </c>
      <c r="C12" t="s">
        <v>694</v>
      </c>
      <c r="D12" t="s">
        <v>1116</v>
      </c>
      <c r="E12" t="s">
        <v>33</v>
      </c>
      <c r="F12" t="s">
        <v>1117</v>
      </c>
      <c r="G12" t="s">
        <v>1010</v>
      </c>
      <c r="H12" t="s">
        <v>1090</v>
      </c>
      <c r="I12" t="s">
        <v>1112</v>
      </c>
      <c r="J12" t="s">
        <v>1113</v>
      </c>
      <c r="K12" t="s">
        <v>550</v>
      </c>
      <c r="L12" t="s">
        <v>494</v>
      </c>
      <c r="M12" t="s">
        <v>41</v>
      </c>
      <c r="N12">
        <v>15857</v>
      </c>
      <c r="O12" t="s">
        <v>1114</v>
      </c>
      <c r="P12">
        <v>41.456931884237498</v>
      </c>
      <c r="Q12">
        <v>-78.559207617858505</v>
      </c>
      <c r="R12">
        <v>41.456931884237498</v>
      </c>
      <c r="S12">
        <v>-78.559207617858505</v>
      </c>
      <c r="W12" t="s">
        <v>1096</v>
      </c>
      <c r="X12" t="s">
        <v>1100</v>
      </c>
    </row>
    <row r="13" spans="1:25" hidden="1" x14ac:dyDescent="0.2">
      <c r="A13">
        <v>5020</v>
      </c>
      <c r="B13" t="s">
        <v>30</v>
      </c>
      <c r="C13" t="s">
        <v>694</v>
      </c>
      <c r="D13" t="s">
        <v>1122</v>
      </c>
      <c r="E13" t="s">
        <v>33</v>
      </c>
      <c r="F13" t="s">
        <v>1123</v>
      </c>
      <c r="G13" t="s">
        <v>1010</v>
      </c>
      <c r="H13" t="s">
        <v>380</v>
      </c>
      <c r="I13" t="s">
        <v>1124</v>
      </c>
      <c r="J13" t="s">
        <v>1125</v>
      </c>
      <c r="K13" t="s">
        <v>1126</v>
      </c>
      <c r="L13" t="s">
        <v>730</v>
      </c>
      <c r="M13" t="s">
        <v>41</v>
      </c>
      <c r="N13">
        <v>53226</v>
      </c>
      <c r="O13" t="s">
        <v>1127</v>
      </c>
      <c r="P13">
        <v>43.047413649137603</v>
      </c>
      <c r="Q13">
        <v>-88.0539510736251</v>
      </c>
      <c r="R13">
        <v>27.4174068288131</v>
      </c>
      <c r="S13">
        <v>-82.545678987562297</v>
      </c>
      <c r="W13" t="s">
        <v>1122</v>
      </c>
      <c r="X13" t="s">
        <v>1129</v>
      </c>
      <c r="Y13" t="s">
        <v>1130</v>
      </c>
    </row>
    <row r="14" spans="1:25" ht="40" x14ac:dyDescent="0.4">
      <c r="A14">
        <v>5021</v>
      </c>
      <c r="B14" t="s">
        <v>30</v>
      </c>
      <c r="C14" t="s">
        <v>694</v>
      </c>
      <c r="D14" t="s">
        <v>1131</v>
      </c>
      <c r="E14" t="s">
        <v>60</v>
      </c>
      <c r="F14" t="s">
        <v>1131</v>
      </c>
      <c r="G14" t="s">
        <v>1030</v>
      </c>
      <c r="H14" t="s">
        <v>1031</v>
      </c>
      <c r="I14" t="s">
        <v>1132</v>
      </c>
      <c r="J14" t="s">
        <v>1133</v>
      </c>
      <c r="K14" t="s">
        <v>1134</v>
      </c>
      <c r="L14" t="s">
        <v>392</v>
      </c>
      <c r="M14" t="s">
        <v>41</v>
      </c>
      <c r="N14">
        <v>90670</v>
      </c>
      <c r="O14" t="s">
        <v>1135</v>
      </c>
      <c r="P14">
        <v>34.3872</v>
      </c>
      <c r="Q14">
        <v>-118.1123</v>
      </c>
      <c r="R14">
        <v>33.56</v>
      </c>
      <c r="S14">
        <v>-118.5</v>
      </c>
      <c r="T14">
        <v>100</v>
      </c>
      <c r="U14" s="10"/>
      <c r="W14" t="s">
        <v>1131</v>
      </c>
      <c r="X14" t="s">
        <v>1136</v>
      </c>
      <c r="Y14" t="s">
        <v>1137</v>
      </c>
    </row>
    <row r="15" spans="1:25" x14ac:dyDescent="0.2">
      <c r="A15">
        <v>5023</v>
      </c>
      <c r="B15" t="s">
        <v>30</v>
      </c>
      <c r="C15" t="s">
        <v>694</v>
      </c>
      <c r="D15" t="s">
        <v>1145</v>
      </c>
      <c r="E15" t="s">
        <v>60</v>
      </c>
      <c r="F15" t="s">
        <v>1145</v>
      </c>
      <c r="G15" t="s">
        <v>1030</v>
      </c>
      <c r="H15" t="s">
        <v>1031</v>
      </c>
      <c r="I15" t="s">
        <v>1146</v>
      </c>
      <c r="J15" t="s">
        <v>1147</v>
      </c>
      <c r="K15" t="s">
        <v>1148</v>
      </c>
      <c r="L15" t="s">
        <v>730</v>
      </c>
      <c r="M15" t="s">
        <v>41</v>
      </c>
      <c r="N15">
        <v>53511</v>
      </c>
      <c r="O15" t="s">
        <v>1149</v>
      </c>
      <c r="P15">
        <v>42.502020000000002</v>
      </c>
      <c r="Q15">
        <v>-89.036640000000006</v>
      </c>
      <c r="R15">
        <v>41.5</v>
      </c>
      <c r="S15">
        <v>-93.64</v>
      </c>
      <c r="T15">
        <v>12</v>
      </c>
      <c r="W15" t="s">
        <v>1145</v>
      </c>
      <c r="X15" t="s">
        <v>1151</v>
      </c>
      <c r="Y15" t="s">
        <v>1152</v>
      </c>
    </row>
    <row r="16" spans="1:25" x14ac:dyDescent="0.2">
      <c r="A16">
        <v>5025</v>
      </c>
      <c r="B16" t="s">
        <v>190</v>
      </c>
      <c r="C16" t="s">
        <v>694</v>
      </c>
      <c r="D16" t="s">
        <v>695</v>
      </c>
      <c r="E16" t="s">
        <v>60</v>
      </c>
      <c r="F16" t="s">
        <v>1154</v>
      </c>
      <c r="G16" t="s">
        <v>1030</v>
      </c>
      <c r="H16" t="s">
        <v>1031</v>
      </c>
      <c r="I16" t="s">
        <v>697</v>
      </c>
      <c r="J16" t="s">
        <v>698</v>
      </c>
      <c r="K16" t="s">
        <v>699</v>
      </c>
      <c r="L16" t="s">
        <v>700</v>
      </c>
      <c r="M16" t="s">
        <v>41</v>
      </c>
      <c r="N16">
        <v>42740</v>
      </c>
      <c r="O16" t="s">
        <v>701</v>
      </c>
      <c r="P16">
        <v>37.6</v>
      </c>
      <c r="Q16">
        <v>-85.9</v>
      </c>
      <c r="R16">
        <v>37.6</v>
      </c>
      <c r="S16">
        <v>-85.9</v>
      </c>
      <c r="T16">
        <v>5000</v>
      </c>
      <c r="U16">
        <v>86</v>
      </c>
      <c r="V16" t="s">
        <v>712</v>
      </c>
      <c r="W16" t="s">
        <v>702</v>
      </c>
      <c r="X16" t="s">
        <v>4724</v>
      </c>
      <c r="Y16" t="s">
        <v>4720</v>
      </c>
    </row>
    <row r="17" spans="1:25" x14ac:dyDescent="0.2">
      <c r="A17">
        <v>5026</v>
      </c>
      <c r="B17" t="s">
        <v>111</v>
      </c>
      <c r="C17" t="s">
        <v>694</v>
      </c>
      <c r="D17" t="s">
        <v>695</v>
      </c>
      <c r="E17" t="s">
        <v>60</v>
      </c>
      <c r="F17" t="s">
        <v>708</v>
      </c>
      <c r="G17" t="s">
        <v>1030</v>
      </c>
      <c r="H17" t="s">
        <v>1031</v>
      </c>
      <c r="I17" t="s">
        <v>697</v>
      </c>
      <c r="J17" t="s">
        <v>708</v>
      </c>
      <c r="K17" t="s">
        <v>709</v>
      </c>
      <c r="L17" t="s">
        <v>710</v>
      </c>
      <c r="M17" t="s">
        <v>41</v>
      </c>
      <c r="N17">
        <v>38069</v>
      </c>
      <c r="O17" t="s">
        <v>701</v>
      </c>
      <c r="P17">
        <v>35.402915620047601</v>
      </c>
      <c r="Q17">
        <v>-89.417311946036904</v>
      </c>
      <c r="R17">
        <v>35.402915620047601</v>
      </c>
      <c r="S17">
        <v>-89.417311946036904</v>
      </c>
      <c r="T17">
        <v>5800</v>
      </c>
      <c r="U17">
        <v>43</v>
      </c>
      <c r="V17" t="s">
        <v>712</v>
      </c>
      <c r="W17" t="s">
        <v>702</v>
      </c>
      <c r="X17" t="s">
        <v>711</v>
      </c>
      <c r="Y17" t="s">
        <v>706</v>
      </c>
    </row>
    <row r="18" spans="1:25" x14ac:dyDescent="0.2">
      <c r="A18">
        <v>5027</v>
      </c>
      <c r="B18" t="s">
        <v>30</v>
      </c>
      <c r="C18" t="s">
        <v>694</v>
      </c>
      <c r="D18" t="s">
        <v>1155</v>
      </c>
      <c r="E18" t="s">
        <v>60</v>
      </c>
      <c r="F18" t="s">
        <v>1156</v>
      </c>
      <c r="G18" t="s">
        <v>1030</v>
      </c>
      <c r="H18" t="s">
        <v>1031</v>
      </c>
      <c r="I18" t="s">
        <v>1157</v>
      </c>
      <c r="J18" t="s">
        <v>1158</v>
      </c>
      <c r="K18" t="s">
        <v>1159</v>
      </c>
      <c r="L18" t="s">
        <v>1160</v>
      </c>
      <c r="M18" t="s">
        <v>41</v>
      </c>
      <c r="N18">
        <v>29651</v>
      </c>
      <c r="O18" t="s">
        <v>1161</v>
      </c>
      <c r="P18">
        <v>34.8946479772789</v>
      </c>
      <c r="Q18">
        <v>-82.180365673943697</v>
      </c>
      <c r="R18">
        <v>34.8946479772789</v>
      </c>
      <c r="S18">
        <v>-82.180365673943697</v>
      </c>
      <c r="T18">
        <v>120</v>
      </c>
      <c r="U18">
        <v>22500</v>
      </c>
      <c r="V18" t="s">
        <v>1168</v>
      </c>
      <c r="W18" t="s">
        <v>1162</v>
      </c>
      <c r="X18" t="s">
        <v>1166</v>
      </c>
      <c r="Y18" t="s">
        <v>1167</v>
      </c>
    </row>
    <row r="19" spans="1:25" x14ac:dyDescent="0.2">
      <c r="A19">
        <v>5028</v>
      </c>
      <c r="B19" t="s">
        <v>30</v>
      </c>
      <c r="C19" t="s">
        <v>694</v>
      </c>
      <c r="D19" t="s">
        <v>1169</v>
      </c>
      <c r="E19" t="s">
        <v>33</v>
      </c>
      <c r="F19" t="s">
        <v>1169</v>
      </c>
      <c r="G19" t="s">
        <v>1030</v>
      </c>
      <c r="H19" t="s">
        <v>1031</v>
      </c>
      <c r="I19" t="s">
        <v>1170</v>
      </c>
      <c r="J19" t="s">
        <v>1171</v>
      </c>
      <c r="K19" t="s">
        <v>1172</v>
      </c>
      <c r="L19" t="s">
        <v>898</v>
      </c>
      <c r="M19" t="s">
        <v>41</v>
      </c>
      <c r="N19">
        <v>34243</v>
      </c>
      <c r="O19" t="s">
        <v>1173</v>
      </c>
      <c r="P19">
        <v>27.4174068288131</v>
      </c>
      <c r="Q19">
        <v>-82.545678987562297</v>
      </c>
      <c r="R19">
        <v>27.4174068288131</v>
      </c>
      <c r="S19">
        <v>-82.545678987562297</v>
      </c>
      <c r="T19">
        <v>15</v>
      </c>
      <c r="W19" t="s">
        <v>1174</v>
      </c>
      <c r="X19" t="s">
        <v>1175</v>
      </c>
      <c r="Y19" t="s">
        <v>1176</v>
      </c>
    </row>
    <row r="20" spans="1:25" x14ac:dyDescent="0.2">
      <c r="A20">
        <v>5031</v>
      </c>
      <c r="B20" t="s">
        <v>30</v>
      </c>
      <c r="C20" t="s">
        <v>694</v>
      </c>
      <c r="D20" t="s">
        <v>1185</v>
      </c>
      <c r="E20" t="s">
        <v>60</v>
      </c>
      <c r="F20" t="s">
        <v>1185</v>
      </c>
      <c r="G20" t="s">
        <v>1030</v>
      </c>
      <c r="H20" t="s">
        <v>1031</v>
      </c>
      <c r="I20" t="s">
        <v>1186</v>
      </c>
      <c r="J20" t="s">
        <v>1187</v>
      </c>
      <c r="K20" t="s">
        <v>1188</v>
      </c>
      <c r="L20" t="s">
        <v>494</v>
      </c>
      <c r="M20" t="s">
        <v>41</v>
      </c>
      <c r="N20">
        <v>15522</v>
      </c>
      <c r="O20" t="s">
        <v>1189</v>
      </c>
      <c r="P20">
        <v>39.937091653565197</v>
      </c>
      <c r="Q20">
        <v>-78.581477744964502</v>
      </c>
      <c r="R20">
        <v>39.937091653565197</v>
      </c>
      <c r="S20">
        <v>-78.581477744964502</v>
      </c>
      <c r="T20">
        <v>30</v>
      </c>
      <c r="W20" t="s">
        <v>1190</v>
      </c>
      <c r="X20" t="s">
        <v>1192</v>
      </c>
      <c r="Y20" t="s">
        <v>1193</v>
      </c>
    </row>
    <row r="21" spans="1:25" x14ac:dyDescent="0.2">
      <c r="A21">
        <v>5036</v>
      </c>
      <c r="B21" t="s">
        <v>30</v>
      </c>
      <c r="C21" t="s">
        <v>694</v>
      </c>
      <c r="D21" t="s">
        <v>1214</v>
      </c>
      <c r="E21" t="s">
        <v>60</v>
      </c>
      <c r="F21" t="s">
        <v>1214</v>
      </c>
      <c r="G21" t="s">
        <v>1030</v>
      </c>
      <c r="H21" t="s">
        <v>1031</v>
      </c>
      <c r="I21" t="s">
        <v>1215</v>
      </c>
      <c r="J21" t="s">
        <v>1216</v>
      </c>
      <c r="K21" t="s">
        <v>1217</v>
      </c>
      <c r="L21" t="s">
        <v>392</v>
      </c>
      <c r="M21" t="s">
        <v>41</v>
      </c>
      <c r="N21">
        <v>92708</v>
      </c>
      <c r="O21" t="s">
        <v>1218</v>
      </c>
      <c r="P21">
        <v>33.701599218303997</v>
      </c>
      <c r="Q21">
        <v>-117.93828546047899</v>
      </c>
      <c r="R21">
        <v>33.701599218303997</v>
      </c>
      <c r="S21">
        <v>-117.93828546047899</v>
      </c>
      <c r="T21">
        <v>75</v>
      </c>
      <c r="W21" t="s">
        <v>1214</v>
      </c>
      <c r="X21" t="s">
        <v>1219</v>
      </c>
      <c r="Y21" t="s">
        <v>1220</v>
      </c>
    </row>
    <row r="22" spans="1:25" x14ac:dyDescent="0.2">
      <c r="A22">
        <v>5037</v>
      </c>
      <c r="B22" t="s">
        <v>190</v>
      </c>
      <c r="C22" t="s">
        <v>694</v>
      </c>
      <c r="D22" t="s">
        <v>1221</v>
      </c>
      <c r="E22" t="s">
        <v>60</v>
      </c>
      <c r="F22" t="s">
        <v>1222</v>
      </c>
      <c r="G22" t="s">
        <v>1030</v>
      </c>
      <c r="H22" t="s">
        <v>1031</v>
      </c>
      <c r="I22" t="s">
        <v>1223</v>
      </c>
      <c r="J22" t="s">
        <v>1224</v>
      </c>
      <c r="K22" t="s">
        <v>1225</v>
      </c>
      <c r="L22" t="s">
        <v>282</v>
      </c>
      <c r="M22" t="s">
        <v>41</v>
      </c>
      <c r="N22">
        <v>35490</v>
      </c>
      <c r="P22">
        <v>33.184291500796697</v>
      </c>
      <c r="Q22">
        <v>-87.262439429511204</v>
      </c>
      <c r="R22">
        <v>33.184291500796697</v>
      </c>
      <c r="S22">
        <v>-87.262439429511204</v>
      </c>
      <c r="T22">
        <v>4400</v>
      </c>
      <c r="W22" t="s">
        <v>1226</v>
      </c>
      <c r="X22" t="s">
        <v>1229</v>
      </c>
      <c r="Y22" t="s">
        <v>1230</v>
      </c>
    </row>
    <row r="23" spans="1:25" x14ac:dyDescent="0.2">
      <c r="A23">
        <v>5038</v>
      </c>
      <c r="B23" t="s">
        <v>30</v>
      </c>
      <c r="C23" t="s">
        <v>694</v>
      </c>
      <c r="D23" t="s">
        <v>1231</v>
      </c>
      <c r="E23" t="s">
        <v>60</v>
      </c>
      <c r="F23" t="s">
        <v>1231</v>
      </c>
      <c r="G23" t="s">
        <v>1030</v>
      </c>
      <c r="H23" t="s">
        <v>1031</v>
      </c>
      <c r="I23" t="s">
        <v>1232</v>
      </c>
      <c r="J23" t="s">
        <v>1233</v>
      </c>
      <c r="K23" t="s">
        <v>1234</v>
      </c>
      <c r="L23" t="s">
        <v>319</v>
      </c>
      <c r="M23" t="s">
        <v>41</v>
      </c>
      <c r="N23">
        <v>11793</v>
      </c>
      <c r="O23" t="s">
        <v>1235</v>
      </c>
      <c r="P23">
        <v>40.672924151431197</v>
      </c>
      <c r="Q23">
        <v>-73.517658829602297</v>
      </c>
      <c r="R23">
        <v>40.672924151431197</v>
      </c>
      <c r="S23">
        <v>-73.517658829602297</v>
      </c>
      <c r="T23">
        <v>30</v>
      </c>
      <c r="W23" t="s">
        <v>1231</v>
      </c>
      <c r="X23" t="s">
        <v>1192</v>
      </c>
      <c r="Y23" t="s">
        <v>1236</v>
      </c>
    </row>
    <row r="24" spans="1:25" x14ac:dyDescent="0.2">
      <c r="A24">
        <v>5045</v>
      </c>
      <c r="B24" t="s">
        <v>30</v>
      </c>
      <c r="C24" t="s">
        <v>694</v>
      </c>
      <c r="D24" t="s">
        <v>1256</v>
      </c>
      <c r="E24" t="s">
        <v>60</v>
      </c>
      <c r="F24" t="s">
        <v>1256</v>
      </c>
      <c r="G24" t="s">
        <v>1010</v>
      </c>
      <c r="H24" t="s">
        <v>1433</v>
      </c>
      <c r="I24" t="s">
        <v>1257</v>
      </c>
      <c r="J24" t="s">
        <v>1258</v>
      </c>
      <c r="K24" t="s">
        <v>1259</v>
      </c>
      <c r="L24" t="s">
        <v>392</v>
      </c>
      <c r="M24" t="s">
        <v>41</v>
      </c>
      <c r="N24" t="s">
        <v>1260</v>
      </c>
      <c r="O24" t="s">
        <v>1261</v>
      </c>
      <c r="P24">
        <v>37.47</v>
      </c>
      <c r="Q24">
        <v>-122.19</v>
      </c>
      <c r="R24">
        <v>37.47</v>
      </c>
      <c r="S24">
        <v>-122.19</v>
      </c>
      <c r="T24">
        <v>24</v>
      </c>
      <c r="U24" t="s">
        <v>701</v>
      </c>
      <c r="V24" t="s">
        <v>701</v>
      </c>
      <c r="W24" t="s">
        <v>1256</v>
      </c>
      <c r="X24" t="s">
        <v>4164</v>
      </c>
      <c r="Y24" t="s">
        <v>1263</v>
      </c>
    </row>
    <row r="25" spans="1:25" x14ac:dyDescent="0.2">
      <c r="A25">
        <v>5057</v>
      </c>
      <c r="B25" t="s">
        <v>30</v>
      </c>
      <c r="C25" t="s">
        <v>694</v>
      </c>
      <c r="D25" t="s">
        <v>1316</v>
      </c>
      <c r="E25" t="s">
        <v>60</v>
      </c>
      <c r="F25" t="s">
        <v>1317</v>
      </c>
      <c r="G25" t="s">
        <v>1010</v>
      </c>
      <c r="H25" t="s">
        <v>1318</v>
      </c>
      <c r="I25" t="s">
        <v>1319</v>
      </c>
      <c r="J25" t="s">
        <v>1320</v>
      </c>
      <c r="K25" t="s">
        <v>1321</v>
      </c>
      <c r="L25" t="s">
        <v>125</v>
      </c>
      <c r="M25" t="s">
        <v>41</v>
      </c>
      <c r="N25">
        <v>49512</v>
      </c>
      <c r="O25" t="s">
        <v>1322</v>
      </c>
      <c r="P25">
        <v>42.870725599062901</v>
      </c>
      <c r="Q25">
        <v>-85.529792128814606</v>
      </c>
      <c r="R25">
        <v>42.870725599062901</v>
      </c>
      <c r="S25">
        <v>-85.529792128814606</v>
      </c>
      <c r="T25">
        <v>95</v>
      </c>
      <c r="W25" t="s">
        <v>1316</v>
      </c>
      <c r="X25" t="s">
        <v>1326</v>
      </c>
      <c r="Y25" t="s">
        <v>1327</v>
      </c>
    </row>
    <row r="26" spans="1:25" x14ac:dyDescent="0.2">
      <c r="A26">
        <v>5066</v>
      </c>
      <c r="B26" t="s">
        <v>111</v>
      </c>
      <c r="C26" t="s">
        <v>694</v>
      </c>
      <c r="D26" t="s">
        <v>1381</v>
      </c>
      <c r="E26" t="s">
        <v>60</v>
      </c>
      <c r="F26" t="s">
        <v>708</v>
      </c>
      <c r="G26" t="s">
        <v>1030</v>
      </c>
      <c r="H26" t="s">
        <v>1031</v>
      </c>
      <c r="I26" t="s">
        <v>1377</v>
      </c>
      <c r="J26" t="s">
        <v>708</v>
      </c>
      <c r="K26" t="s">
        <v>709</v>
      </c>
      <c r="L26" t="s">
        <v>710</v>
      </c>
      <c r="M26" t="s">
        <v>41</v>
      </c>
      <c r="N26" t="s">
        <v>1378</v>
      </c>
      <c r="O26" t="s">
        <v>701</v>
      </c>
      <c r="P26">
        <v>35.46</v>
      </c>
      <c r="Q26">
        <v>-89.4</v>
      </c>
      <c r="R26">
        <v>35.46</v>
      </c>
      <c r="S26">
        <v>-89.4</v>
      </c>
      <c r="T26">
        <v>6000</v>
      </c>
      <c r="U26">
        <v>43</v>
      </c>
      <c r="V26" t="s">
        <v>712</v>
      </c>
      <c r="W26" t="s">
        <v>1376</v>
      </c>
      <c r="X26" t="s">
        <v>1380</v>
      </c>
      <c r="Y26" t="s">
        <v>701</v>
      </c>
    </row>
    <row r="27" spans="1:25" ht="89.25" customHeight="1" x14ac:dyDescent="0.2">
      <c r="A27">
        <v>5067</v>
      </c>
      <c r="B27" t="s">
        <v>30</v>
      </c>
      <c r="C27" t="s">
        <v>694</v>
      </c>
      <c r="D27" t="s">
        <v>1381</v>
      </c>
      <c r="E27" t="s">
        <v>33</v>
      </c>
      <c r="F27" t="s">
        <v>1382</v>
      </c>
      <c r="G27" t="s">
        <v>1030</v>
      </c>
      <c r="H27" t="s">
        <v>1031</v>
      </c>
      <c r="I27" t="s">
        <v>1383</v>
      </c>
      <c r="J27" t="s">
        <v>1384</v>
      </c>
      <c r="K27" t="s">
        <v>1385</v>
      </c>
      <c r="L27" t="s">
        <v>125</v>
      </c>
      <c r="M27" t="s">
        <v>41</v>
      </c>
      <c r="N27">
        <v>48197</v>
      </c>
      <c r="O27" t="s">
        <v>1386</v>
      </c>
      <c r="P27">
        <v>42.202821145924503</v>
      </c>
      <c r="Q27">
        <v>-83.557561643049098</v>
      </c>
      <c r="R27">
        <v>42.202821145924503</v>
      </c>
      <c r="S27">
        <v>-83.557561643049098</v>
      </c>
      <c r="W27" t="s">
        <v>1381</v>
      </c>
      <c r="X27" t="s">
        <v>1388</v>
      </c>
      <c r="Y27" t="s">
        <v>1389</v>
      </c>
    </row>
    <row r="28" spans="1:25" x14ac:dyDescent="0.2">
      <c r="A28">
        <v>5068</v>
      </c>
      <c r="B28" t="s">
        <v>30</v>
      </c>
      <c r="C28" t="s">
        <v>694</v>
      </c>
      <c r="D28" t="s">
        <v>1390</v>
      </c>
      <c r="E28" t="s">
        <v>33</v>
      </c>
      <c r="F28" t="s">
        <v>1391</v>
      </c>
      <c r="G28" t="s">
        <v>1030</v>
      </c>
      <c r="H28" t="s">
        <v>1031</v>
      </c>
      <c r="I28" t="s">
        <v>1392</v>
      </c>
      <c r="J28" t="s">
        <v>1393</v>
      </c>
      <c r="K28" t="s">
        <v>1394</v>
      </c>
      <c r="L28" t="s">
        <v>125</v>
      </c>
      <c r="M28" t="s">
        <v>41</v>
      </c>
      <c r="N28" t="s">
        <v>1395</v>
      </c>
      <c r="O28" t="s">
        <v>1396</v>
      </c>
      <c r="P28">
        <v>42.156027609958301</v>
      </c>
      <c r="Q28">
        <v>-83.240124544895096</v>
      </c>
      <c r="R28">
        <v>42.156027609958301</v>
      </c>
      <c r="S28">
        <v>-83.240124544895096</v>
      </c>
      <c r="W28" t="s">
        <v>1397</v>
      </c>
      <c r="X28" t="s">
        <v>1399</v>
      </c>
      <c r="Y28" t="s">
        <v>1400</v>
      </c>
    </row>
    <row r="29" spans="1:25" x14ac:dyDescent="0.2">
      <c r="A29">
        <v>5069</v>
      </c>
      <c r="B29" t="s">
        <v>30</v>
      </c>
      <c r="C29" t="s">
        <v>694</v>
      </c>
      <c r="D29" t="s">
        <v>1401</v>
      </c>
      <c r="E29" t="s">
        <v>33</v>
      </c>
      <c r="F29" t="s">
        <v>1401</v>
      </c>
      <c r="G29" t="s">
        <v>1010</v>
      </c>
      <c r="H29" t="s">
        <v>1090</v>
      </c>
      <c r="I29" t="s">
        <v>1402</v>
      </c>
      <c r="J29" t="s">
        <v>1403</v>
      </c>
      <c r="K29" t="s">
        <v>725</v>
      </c>
      <c r="L29" t="s">
        <v>125</v>
      </c>
      <c r="M29" t="s">
        <v>41</v>
      </c>
      <c r="N29">
        <v>49423</v>
      </c>
      <c r="O29" t="s">
        <v>1404</v>
      </c>
      <c r="P29">
        <v>42.775484157466202</v>
      </c>
      <c r="Q29">
        <v>-86.126509117813796</v>
      </c>
      <c r="R29">
        <v>42.245867446516797</v>
      </c>
      <c r="S29">
        <v>-83.546254357343301</v>
      </c>
      <c r="W29" t="s">
        <v>1401</v>
      </c>
      <c r="X29" t="s">
        <v>1405</v>
      </c>
    </row>
    <row r="30" spans="1:25" x14ac:dyDescent="0.2">
      <c r="A30">
        <v>5073</v>
      </c>
      <c r="B30" t="s">
        <v>30</v>
      </c>
      <c r="C30" t="s">
        <v>694</v>
      </c>
      <c r="D30" t="s">
        <v>3889</v>
      </c>
      <c r="E30" t="s">
        <v>33</v>
      </c>
      <c r="F30" t="s">
        <v>3883</v>
      </c>
      <c r="G30" t="s">
        <v>1010</v>
      </c>
      <c r="H30" t="s">
        <v>1011</v>
      </c>
      <c r="I30" t="s">
        <v>3884</v>
      </c>
      <c r="J30" t="s">
        <v>3885</v>
      </c>
      <c r="K30" t="s">
        <v>3886</v>
      </c>
      <c r="L30" t="s">
        <v>443</v>
      </c>
      <c r="M30" t="s">
        <v>41</v>
      </c>
      <c r="N30">
        <v>99212</v>
      </c>
      <c r="O30" t="s">
        <v>3887</v>
      </c>
      <c r="P30">
        <v>47.6625535891704</v>
      </c>
      <c r="Q30">
        <v>-117.327436546477</v>
      </c>
      <c r="R30">
        <v>47.6625535891704</v>
      </c>
      <c r="S30">
        <v>-117.327436546477</v>
      </c>
      <c r="T30">
        <v>180</v>
      </c>
      <c r="W30" t="s">
        <v>3888</v>
      </c>
      <c r="X30" t="s">
        <v>3884</v>
      </c>
    </row>
    <row r="31" spans="1:25" x14ac:dyDescent="0.2">
      <c r="A31">
        <v>5074</v>
      </c>
      <c r="B31" t="s">
        <v>58</v>
      </c>
      <c r="C31" t="s">
        <v>694</v>
      </c>
      <c r="D31" t="s">
        <v>1426</v>
      </c>
      <c r="E31" t="s">
        <v>60</v>
      </c>
      <c r="G31" t="s">
        <v>1010</v>
      </c>
      <c r="H31" t="s">
        <v>1011</v>
      </c>
      <c r="I31" t="s">
        <v>1427</v>
      </c>
      <c r="J31" t="s">
        <v>1428</v>
      </c>
      <c r="K31" t="s">
        <v>1429</v>
      </c>
      <c r="L31" t="s">
        <v>739</v>
      </c>
      <c r="M31" t="s">
        <v>41</v>
      </c>
      <c r="N31">
        <v>78613</v>
      </c>
      <c r="O31" t="s">
        <v>1430</v>
      </c>
      <c r="P31">
        <v>30.499971780284501</v>
      </c>
      <c r="Q31">
        <v>-97.799590789392994</v>
      </c>
      <c r="R31">
        <v>30.499971780284501</v>
      </c>
      <c r="S31">
        <v>-97.799590789392994</v>
      </c>
      <c r="W31" t="s">
        <v>1426</v>
      </c>
      <c r="X31" t="s">
        <v>1427</v>
      </c>
      <c r="Y31" t="s">
        <v>1431</v>
      </c>
    </row>
    <row r="32" spans="1:25" x14ac:dyDescent="0.2">
      <c r="A32">
        <v>5075</v>
      </c>
      <c r="B32" t="s">
        <v>30</v>
      </c>
      <c r="C32" t="s">
        <v>694</v>
      </c>
      <c r="D32" t="s">
        <v>1432</v>
      </c>
      <c r="E32" t="s">
        <v>33</v>
      </c>
      <c r="F32" t="s">
        <v>1432</v>
      </c>
      <c r="G32" t="s">
        <v>1010</v>
      </c>
      <c r="H32" t="s">
        <v>1433</v>
      </c>
      <c r="I32" t="s">
        <v>1434</v>
      </c>
      <c r="J32" t="s">
        <v>1435</v>
      </c>
      <c r="K32" t="s">
        <v>773</v>
      </c>
      <c r="L32" t="s">
        <v>739</v>
      </c>
      <c r="M32" t="s">
        <v>41</v>
      </c>
      <c r="N32">
        <v>75074</v>
      </c>
      <c r="O32" t="s">
        <v>1436</v>
      </c>
      <c r="P32">
        <v>33.010252819351201</v>
      </c>
      <c r="Q32">
        <v>-96.689178459704806</v>
      </c>
      <c r="R32">
        <v>33.010252819351201</v>
      </c>
      <c r="S32">
        <v>-96.689178459704806</v>
      </c>
      <c r="W32" t="s">
        <v>1432</v>
      </c>
      <c r="X32" t="s">
        <v>1437</v>
      </c>
      <c r="Y32" t="s">
        <v>1438</v>
      </c>
    </row>
    <row r="33" spans="1:25" x14ac:dyDescent="0.2">
      <c r="A33">
        <v>5076</v>
      </c>
      <c r="B33" t="s">
        <v>111</v>
      </c>
      <c r="C33" t="s">
        <v>694</v>
      </c>
      <c r="D33" t="s">
        <v>1439</v>
      </c>
      <c r="E33" t="s">
        <v>60</v>
      </c>
      <c r="F33" t="s">
        <v>1440</v>
      </c>
      <c r="G33" t="s">
        <v>1030</v>
      </c>
      <c r="H33" t="s">
        <v>1031</v>
      </c>
      <c r="I33" t="s">
        <v>1441</v>
      </c>
      <c r="J33" t="s">
        <v>1442</v>
      </c>
      <c r="K33" t="s">
        <v>1443</v>
      </c>
      <c r="L33" t="s">
        <v>313</v>
      </c>
      <c r="M33" t="s">
        <v>41</v>
      </c>
      <c r="N33">
        <v>60517</v>
      </c>
      <c r="O33" t="s">
        <v>1444</v>
      </c>
      <c r="P33">
        <v>41.697501031516097</v>
      </c>
      <c r="Q33">
        <v>-88.012012229491802</v>
      </c>
      <c r="R33">
        <v>41.697501031516097</v>
      </c>
      <c r="S33">
        <v>-88.012012229491802</v>
      </c>
      <c r="W33" t="s">
        <v>1439</v>
      </c>
      <c r="X33" t="s">
        <v>1445</v>
      </c>
    </row>
    <row r="34" spans="1:25" x14ac:dyDescent="0.2">
      <c r="A34">
        <v>5077</v>
      </c>
      <c r="B34" t="s">
        <v>30</v>
      </c>
      <c r="C34" t="s">
        <v>694</v>
      </c>
      <c r="D34" t="s">
        <v>1446</v>
      </c>
      <c r="E34" t="s">
        <v>33</v>
      </c>
      <c r="F34" t="s">
        <v>1446</v>
      </c>
      <c r="G34" t="s">
        <v>1010</v>
      </c>
      <c r="H34" t="s">
        <v>1318</v>
      </c>
      <c r="I34" t="s">
        <v>1447</v>
      </c>
      <c r="J34" t="s">
        <v>1448</v>
      </c>
      <c r="K34" t="s">
        <v>1449</v>
      </c>
      <c r="L34" t="s">
        <v>125</v>
      </c>
      <c r="M34" t="s">
        <v>41</v>
      </c>
      <c r="N34">
        <v>48083</v>
      </c>
      <c r="O34" t="s">
        <v>1450</v>
      </c>
      <c r="P34">
        <v>42.32</v>
      </c>
      <c r="Q34">
        <v>-83.07</v>
      </c>
      <c r="R34">
        <v>42.32</v>
      </c>
      <c r="S34">
        <v>-83.07</v>
      </c>
      <c r="T34">
        <v>900</v>
      </c>
      <c r="W34" t="s">
        <v>1446</v>
      </c>
    </row>
    <row r="35" spans="1:25" x14ac:dyDescent="0.2">
      <c r="A35">
        <v>5079</v>
      </c>
      <c r="B35" t="s">
        <v>30</v>
      </c>
      <c r="C35" t="s">
        <v>694</v>
      </c>
      <c r="D35" t="s">
        <v>3817</v>
      </c>
      <c r="E35" t="s">
        <v>33</v>
      </c>
      <c r="F35" t="s">
        <v>3817</v>
      </c>
      <c r="G35" t="s">
        <v>1010</v>
      </c>
      <c r="H35" t="s">
        <v>1011</v>
      </c>
      <c r="I35" t="s">
        <v>3813</v>
      </c>
      <c r="J35" t="s">
        <v>3814</v>
      </c>
      <c r="K35" t="s">
        <v>3003</v>
      </c>
      <c r="L35" t="s">
        <v>392</v>
      </c>
      <c r="M35" t="s">
        <v>41</v>
      </c>
      <c r="N35">
        <v>92111</v>
      </c>
      <c r="O35" t="s">
        <v>3815</v>
      </c>
      <c r="P35">
        <v>32.830077194536599</v>
      </c>
      <c r="Q35">
        <v>-117.162959845131</v>
      </c>
      <c r="R35">
        <v>32.830077194536599</v>
      </c>
      <c r="S35">
        <v>-117.162959845131</v>
      </c>
      <c r="T35">
        <v>52</v>
      </c>
      <c r="W35" t="s">
        <v>3812</v>
      </c>
      <c r="X35" t="s">
        <v>3816</v>
      </c>
    </row>
    <row r="36" spans="1:25" x14ac:dyDescent="0.2">
      <c r="A36">
        <v>5080</v>
      </c>
      <c r="B36" t="s">
        <v>30</v>
      </c>
      <c r="C36" t="s">
        <v>694</v>
      </c>
      <c r="D36" t="s">
        <v>1454</v>
      </c>
      <c r="E36" t="s">
        <v>60</v>
      </c>
      <c r="F36" t="s">
        <v>1454</v>
      </c>
      <c r="G36" t="s">
        <v>1010</v>
      </c>
      <c r="H36" t="s">
        <v>1011</v>
      </c>
      <c r="I36" t="s">
        <v>1455</v>
      </c>
      <c r="J36" t="s">
        <v>1456</v>
      </c>
      <c r="K36" t="s">
        <v>1457</v>
      </c>
      <c r="L36" t="s">
        <v>284</v>
      </c>
      <c r="M36" t="s">
        <v>41</v>
      </c>
      <c r="N36">
        <v>80403</v>
      </c>
      <c r="O36" t="s">
        <v>1458</v>
      </c>
      <c r="P36">
        <v>39.778538133094301</v>
      </c>
      <c r="Q36">
        <v>-105.234576130734</v>
      </c>
      <c r="R36">
        <v>39.778538133094301</v>
      </c>
      <c r="S36">
        <v>-105.234576130734</v>
      </c>
      <c r="W36" t="s">
        <v>1459</v>
      </c>
      <c r="X36" t="s">
        <v>1460</v>
      </c>
    </row>
    <row r="37" spans="1:25" x14ac:dyDescent="0.2">
      <c r="A37">
        <v>5082</v>
      </c>
      <c r="B37" t="s">
        <v>30</v>
      </c>
      <c r="C37" t="s">
        <v>694</v>
      </c>
      <c r="D37" t="s">
        <v>1454</v>
      </c>
      <c r="E37" t="s">
        <v>60</v>
      </c>
      <c r="F37" t="s">
        <v>1459</v>
      </c>
      <c r="G37" t="s">
        <v>1010</v>
      </c>
      <c r="H37" t="s">
        <v>1011</v>
      </c>
      <c r="I37" t="s">
        <v>1455</v>
      </c>
      <c r="J37" t="s">
        <v>1461</v>
      </c>
      <c r="K37" t="s">
        <v>1462</v>
      </c>
      <c r="L37" t="s">
        <v>339</v>
      </c>
      <c r="M37" t="s">
        <v>41</v>
      </c>
      <c r="N37">
        <v>45439</v>
      </c>
      <c r="O37" t="s">
        <v>1458</v>
      </c>
      <c r="P37">
        <v>39.721280062802101</v>
      </c>
      <c r="Q37">
        <v>-84.220594617915395</v>
      </c>
      <c r="R37">
        <v>39.721280062802101</v>
      </c>
      <c r="S37">
        <v>-84.220594617915395</v>
      </c>
      <c r="W37" t="s">
        <v>1459</v>
      </c>
      <c r="X37" t="s">
        <v>1463</v>
      </c>
      <c r="Y37" t="s">
        <v>1464</v>
      </c>
    </row>
    <row r="38" spans="1:25" x14ac:dyDescent="0.2">
      <c r="A38">
        <v>5087</v>
      </c>
      <c r="B38" t="s">
        <v>30</v>
      </c>
      <c r="C38" t="s">
        <v>694</v>
      </c>
      <c r="D38" t="s">
        <v>1476</v>
      </c>
      <c r="E38" t="s">
        <v>60</v>
      </c>
      <c r="F38" t="s">
        <v>876</v>
      </c>
      <c r="G38" t="s">
        <v>1030</v>
      </c>
      <c r="H38" t="s">
        <v>1055</v>
      </c>
      <c r="I38" t="s">
        <v>872</v>
      </c>
      <c r="J38" t="s">
        <v>1477</v>
      </c>
      <c r="K38" t="s">
        <v>383</v>
      </c>
      <c r="L38" t="s">
        <v>40</v>
      </c>
      <c r="M38" t="s">
        <v>41</v>
      </c>
      <c r="N38">
        <v>89011</v>
      </c>
      <c r="O38" t="s">
        <v>878</v>
      </c>
      <c r="P38">
        <v>36.0547823868745</v>
      </c>
      <c r="Q38">
        <v>-115.02413591731801</v>
      </c>
      <c r="R38">
        <v>36.0547823868745</v>
      </c>
      <c r="S38">
        <v>-115.02413591731801</v>
      </c>
      <c r="W38" t="s">
        <v>1476</v>
      </c>
      <c r="X38" t="s">
        <v>872</v>
      </c>
      <c r="Y38" t="s">
        <v>1478</v>
      </c>
    </row>
    <row r="39" spans="1:25" x14ac:dyDescent="0.2">
      <c r="A39">
        <v>5088</v>
      </c>
      <c r="B39" t="s">
        <v>30</v>
      </c>
      <c r="C39" t="s">
        <v>694</v>
      </c>
      <c r="D39" t="s">
        <v>1476</v>
      </c>
      <c r="E39" t="s">
        <v>60</v>
      </c>
      <c r="F39" t="s">
        <v>876</v>
      </c>
      <c r="G39" t="s">
        <v>1030</v>
      </c>
      <c r="H39" t="s">
        <v>1031</v>
      </c>
      <c r="I39" t="s">
        <v>872</v>
      </c>
      <c r="J39" t="s">
        <v>1479</v>
      </c>
      <c r="K39" t="s">
        <v>1480</v>
      </c>
      <c r="L39" t="s">
        <v>739</v>
      </c>
      <c r="M39" t="s">
        <v>41</v>
      </c>
      <c r="N39">
        <v>78655</v>
      </c>
      <c r="O39" t="s">
        <v>1481</v>
      </c>
      <c r="P39">
        <v>30.553188565654999</v>
      </c>
      <c r="Q39">
        <v>-97.683538819268094</v>
      </c>
      <c r="R39">
        <v>30.553188565654999</v>
      </c>
      <c r="S39">
        <v>-97.683538819268094</v>
      </c>
      <c r="W39" t="s">
        <v>1476</v>
      </c>
      <c r="X39" t="s">
        <v>872</v>
      </c>
      <c r="Y39" t="s">
        <v>1482</v>
      </c>
    </row>
    <row r="40" spans="1:25" x14ac:dyDescent="0.2">
      <c r="A40">
        <v>5089</v>
      </c>
      <c r="B40" t="s">
        <v>30</v>
      </c>
      <c r="C40" t="s">
        <v>694</v>
      </c>
      <c r="D40" t="s">
        <v>1476</v>
      </c>
      <c r="E40" t="s">
        <v>60</v>
      </c>
      <c r="F40" t="s">
        <v>1483</v>
      </c>
      <c r="G40" t="s">
        <v>1030</v>
      </c>
      <c r="H40" t="s">
        <v>1031</v>
      </c>
      <c r="I40" t="s">
        <v>872</v>
      </c>
      <c r="J40" t="s">
        <v>1484</v>
      </c>
      <c r="K40" t="s">
        <v>1485</v>
      </c>
      <c r="L40" t="s">
        <v>332</v>
      </c>
      <c r="M40" t="s">
        <v>41</v>
      </c>
      <c r="N40" s="12" t="s">
        <v>2047</v>
      </c>
      <c r="O40" t="s">
        <v>1481</v>
      </c>
      <c r="P40">
        <v>42.603431525875401</v>
      </c>
      <c r="Q40">
        <v>-71.282438029461005</v>
      </c>
      <c r="R40">
        <v>42.603431525875401</v>
      </c>
      <c r="S40">
        <v>-71.282438029461005</v>
      </c>
      <c r="W40" t="s">
        <v>1476</v>
      </c>
      <c r="X40" t="s">
        <v>872</v>
      </c>
      <c r="Y40" t="s">
        <v>1487</v>
      </c>
    </row>
    <row r="41" spans="1:25" x14ac:dyDescent="0.2">
      <c r="A41">
        <v>5090</v>
      </c>
      <c r="B41" t="s">
        <v>30</v>
      </c>
      <c r="C41" t="s">
        <v>694</v>
      </c>
      <c r="D41" t="s">
        <v>1488</v>
      </c>
      <c r="E41" t="s">
        <v>60</v>
      </c>
      <c r="F41" t="s">
        <v>1489</v>
      </c>
      <c r="G41" t="s">
        <v>1030</v>
      </c>
      <c r="H41" t="s">
        <v>1073</v>
      </c>
      <c r="I41" t="s">
        <v>1490</v>
      </c>
      <c r="J41" t="s">
        <v>1491</v>
      </c>
      <c r="K41" t="s">
        <v>1492</v>
      </c>
      <c r="L41" t="s">
        <v>739</v>
      </c>
      <c r="M41" t="s">
        <v>41</v>
      </c>
      <c r="N41">
        <v>75051</v>
      </c>
      <c r="O41" t="s">
        <v>1493</v>
      </c>
      <c r="P41">
        <v>32.717857900550101</v>
      </c>
      <c r="Q41">
        <v>-97.024639560449103</v>
      </c>
      <c r="R41">
        <v>32.717857900550101</v>
      </c>
      <c r="S41">
        <v>-97.024639560449103</v>
      </c>
      <c r="W41" t="s">
        <v>1494</v>
      </c>
      <c r="X41" t="s">
        <v>1490</v>
      </c>
      <c r="Y41" t="s">
        <v>1497</v>
      </c>
    </row>
    <row r="42" spans="1:25" x14ac:dyDescent="0.2">
      <c r="A42">
        <v>5092</v>
      </c>
      <c r="B42" t="s">
        <v>30</v>
      </c>
      <c r="C42" t="s">
        <v>694</v>
      </c>
      <c r="D42" t="s">
        <v>4719</v>
      </c>
      <c r="E42" t="s">
        <v>60</v>
      </c>
      <c r="F42" t="s">
        <v>1504</v>
      </c>
      <c r="G42" t="s">
        <v>1010</v>
      </c>
      <c r="H42" t="s">
        <v>1318</v>
      </c>
      <c r="I42" t="s">
        <v>1505</v>
      </c>
      <c r="J42" t="s">
        <v>4806</v>
      </c>
      <c r="K42" t="s">
        <v>1506</v>
      </c>
      <c r="L42" t="s">
        <v>125</v>
      </c>
      <c r="M42" t="s">
        <v>41</v>
      </c>
      <c r="N42">
        <v>48079</v>
      </c>
      <c r="O42" t="s">
        <v>115</v>
      </c>
      <c r="P42">
        <v>42.852591817131703</v>
      </c>
      <c r="Q42">
        <v>-82.495335004873198</v>
      </c>
      <c r="R42">
        <v>42.852764884052803</v>
      </c>
      <c r="S42">
        <v>-82.494433777747304</v>
      </c>
      <c r="T42">
        <v>300</v>
      </c>
      <c r="W42" t="s">
        <v>1507</v>
      </c>
      <c r="X42" t="s">
        <v>1505</v>
      </c>
    </row>
    <row r="43" spans="1:25" x14ac:dyDescent="0.2">
      <c r="A43">
        <v>5094</v>
      </c>
      <c r="B43" t="s">
        <v>190</v>
      </c>
      <c r="C43" t="s">
        <v>694</v>
      </c>
      <c r="D43" t="s">
        <v>879</v>
      </c>
      <c r="E43" t="s">
        <v>60</v>
      </c>
      <c r="F43" t="s">
        <v>880</v>
      </c>
      <c r="G43" t="s">
        <v>1030</v>
      </c>
      <c r="H43" t="s">
        <v>1031</v>
      </c>
      <c r="I43" t="s">
        <v>881</v>
      </c>
      <c r="J43" t="s">
        <v>882</v>
      </c>
      <c r="K43" t="s">
        <v>883</v>
      </c>
      <c r="L43" t="s">
        <v>710</v>
      </c>
      <c r="M43" t="s">
        <v>41</v>
      </c>
      <c r="N43">
        <v>37040</v>
      </c>
      <c r="P43">
        <v>36.587270686140997</v>
      </c>
      <c r="Q43">
        <v>-87.260910730624602</v>
      </c>
      <c r="R43">
        <v>36.587270686140997</v>
      </c>
      <c r="S43">
        <v>-87.260910730624602</v>
      </c>
      <c r="T43">
        <v>287</v>
      </c>
      <c r="U43">
        <v>2</v>
      </c>
      <c r="V43" t="s">
        <v>1468</v>
      </c>
      <c r="W43" t="s">
        <v>879</v>
      </c>
      <c r="X43" t="s">
        <v>4815</v>
      </c>
      <c r="Y43" t="s">
        <v>4811</v>
      </c>
    </row>
    <row r="44" spans="1:25" x14ac:dyDescent="0.2">
      <c r="A44">
        <v>5095</v>
      </c>
      <c r="B44" t="s">
        <v>190</v>
      </c>
      <c r="C44" t="s">
        <v>694</v>
      </c>
      <c r="D44" t="s">
        <v>879</v>
      </c>
      <c r="E44" t="s">
        <v>60</v>
      </c>
      <c r="F44" t="s">
        <v>880</v>
      </c>
      <c r="G44" t="s">
        <v>1030</v>
      </c>
      <c r="H44" t="s">
        <v>1055</v>
      </c>
      <c r="I44" t="s">
        <v>881</v>
      </c>
      <c r="J44" t="s">
        <v>882</v>
      </c>
      <c r="K44" t="s">
        <v>883</v>
      </c>
      <c r="L44" t="s">
        <v>710</v>
      </c>
      <c r="M44" t="s">
        <v>41</v>
      </c>
      <c r="N44">
        <v>37040</v>
      </c>
      <c r="P44">
        <v>36.587270686140997</v>
      </c>
      <c r="Q44">
        <v>-87.260910730624602</v>
      </c>
      <c r="R44">
        <v>36.587270686140997</v>
      </c>
      <c r="S44">
        <v>-87.260910730624602</v>
      </c>
      <c r="T44">
        <v>287</v>
      </c>
      <c r="U44">
        <v>2</v>
      </c>
      <c r="V44" t="s">
        <v>1468</v>
      </c>
      <c r="W44" t="s">
        <v>879</v>
      </c>
      <c r="X44" t="s">
        <v>4816</v>
      </c>
      <c r="Y44" t="s">
        <v>4812</v>
      </c>
    </row>
    <row r="45" spans="1:25" x14ac:dyDescent="0.2">
      <c r="A45">
        <v>5096</v>
      </c>
      <c r="B45" t="s">
        <v>30</v>
      </c>
      <c r="C45" t="s">
        <v>694</v>
      </c>
      <c r="D45" t="s">
        <v>1513</v>
      </c>
      <c r="E45" t="s">
        <v>33</v>
      </c>
      <c r="F45" t="s">
        <v>1514</v>
      </c>
      <c r="G45" t="s">
        <v>1010</v>
      </c>
      <c r="H45" t="s">
        <v>1011</v>
      </c>
      <c r="I45" t="s">
        <v>1515</v>
      </c>
      <c r="J45" t="s">
        <v>1516</v>
      </c>
      <c r="K45" t="s">
        <v>1514</v>
      </c>
      <c r="L45" t="s">
        <v>313</v>
      </c>
      <c r="M45" t="s">
        <v>41</v>
      </c>
      <c r="N45">
        <v>62640</v>
      </c>
      <c r="O45" t="s">
        <v>1517</v>
      </c>
      <c r="P45">
        <v>39.451264668396099</v>
      </c>
      <c r="Q45">
        <v>-89.777437089088195</v>
      </c>
      <c r="R45">
        <v>39.451264668396099</v>
      </c>
      <c r="S45">
        <v>-89.777437089088195</v>
      </c>
      <c r="W45" t="s">
        <v>1513</v>
      </c>
    </row>
    <row r="46" spans="1:25" x14ac:dyDescent="0.2">
      <c r="A46">
        <v>5097</v>
      </c>
      <c r="B46" t="s">
        <v>30</v>
      </c>
      <c r="C46" t="s">
        <v>694</v>
      </c>
      <c r="D46" t="s">
        <v>1513</v>
      </c>
      <c r="E46" t="s">
        <v>33</v>
      </c>
      <c r="F46" t="s">
        <v>1520</v>
      </c>
      <c r="G46" t="s">
        <v>1010</v>
      </c>
      <c r="H46" t="s">
        <v>1011</v>
      </c>
      <c r="I46" t="s">
        <v>1515</v>
      </c>
      <c r="J46" t="s">
        <v>1521</v>
      </c>
      <c r="K46" t="s">
        <v>1520</v>
      </c>
      <c r="L46" t="s">
        <v>1522</v>
      </c>
      <c r="M46" t="s">
        <v>41</v>
      </c>
      <c r="N46">
        <v>66801</v>
      </c>
      <c r="O46" t="s">
        <v>1523</v>
      </c>
      <c r="P46">
        <v>38.400170976908598</v>
      </c>
      <c r="Q46">
        <v>-96.155013802613695</v>
      </c>
      <c r="R46">
        <v>38.400170976908598</v>
      </c>
      <c r="S46">
        <v>-96.155013802613695</v>
      </c>
      <c r="W46" t="s">
        <v>1513</v>
      </c>
    </row>
    <row r="47" spans="1:25" x14ac:dyDescent="0.2">
      <c r="A47">
        <v>5098</v>
      </c>
      <c r="B47" t="s">
        <v>30</v>
      </c>
      <c r="C47" t="s">
        <v>694</v>
      </c>
      <c r="D47" t="s">
        <v>1513</v>
      </c>
      <c r="E47" t="s">
        <v>33</v>
      </c>
      <c r="F47" t="s">
        <v>1524</v>
      </c>
      <c r="G47" t="s">
        <v>1010</v>
      </c>
      <c r="H47" t="s">
        <v>1011</v>
      </c>
      <c r="I47" t="s">
        <v>1515</v>
      </c>
      <c r="J47" t="s">
        <v>1525</v>
      </c>
      <c r="K47" t="s">
        <v>1524</v>
      </c>
      <c r="L47" t="s">
        <v>916</v>
      </c>
      <c r="M47" t="s">
        <v>41</v>
      </c>
      <c r="N47">
        <v>30906</v>
      </c>
      <c r="O47" t="s">
        <v>1526</v>
      </c>
      <c r="P47">
        <v>33.435726299474602</v>
      </c>
      <c r="Q47">
        <v>-82.000986387414699</v>
      </c>
      <c r="R47">
        <v>33.435726299474602</v>
      </c>
      <c r="S47">
        <v>-82.000986387414699</v>
      </c>
      <c r="W47" t="s">
        <v>1513</v>
      </c>
    </row>
    <row r="48" spans="1:25" x14ac:dyDescent="0.2">
      <c r="A48">
        <v>5099</v>
      </c>
      <c r="B48" t="s">
        <v>30</v>
      </c>
      <c r="C48" t="s">
        <v>694</v>
      </c>
      <c r="D48" t="s">
        <v>1513</v>
      </c>
      <c r="E48" t="s">
        <v>33</v>
      </c>
      <c r="F48" t="s">
        <v>1527</v>
      </c>
      <c r="G48" t="s">
        <v>1010</v>
      </c>
      <c r="H48" t="s">
        <v>1011</v>
      </c>
      <c r="I48" t="s">
        <v>1515</v>
      </c>
      <c r="J48" t="s">
        <v>1528</v>
      </c>
      <c r="K48" t="s">
        <v>1527</v>
      </c>
      <c r="L48" t="s">
        <v>626</v>
      </c>
      <c r="M48" t="s">
        <v>41</v>
      </c>
      <c r="N48">
        <v>46516</v>
      </c>
      <c r="O48" t="s">
        <v>1526</v>
      </c>
      <c r="P48">
        <v>41.6875897972796</v>
      </c>
      <c r="Q48">
        <v>-85.918635402507306</v>
      </c>
      <c r="R48">
        <v>41.6875897972796</v>
      </c>
      <c r="S48">
        <v>-85.918635402507306</v>
      </c>
      <c r="W48" t="s">
        <v>1513</v>
      </c>
    </row>
    <row r="49" spans="1:25" x14ac:dyDescent="0.2">
      <c r="A49">
        <v>5100</v>
      </c>
      <c r="B49" t="s">
        <v>58</v>
      </c>
      <c r="C49" t="s">
        <v>694</v>
      </c>
      <c r="D49" t="s">
        <v>1529</v>
      </c>
      <c r="E49" t="s">
        <v>60</v>
      </c>
      <c r="F49" t="s">
        <v>1529</v>
      </c>
      <c r="G49" t="s">
        <v>1010</v>
      </c>
      <c r="H49" t="s">
        <v>1011</v>
      </c>
      <c r="I49" t="s">
        <v>1530</v>
      </c>
      <c r="J49" t="s">
        <v>1531</v>
      </c>
      <c r="K49" t="s">
        <v>1532</v>
      </c>
      <c r="L49" t="s">
        <v>332</v>
      </c>
      <c r="M49" t="s">
        <v>41</v>
      </c>
      <c r="N49" t="s">
        <v>1533</v>
      </c>
      <c r="O49" t="s">
        <v>1534</v>
      </c>
      <c r="P49">
        <v>42.344507147154701</v>
      </c>
      <c r="Q49">
        <v>-71.031102117183707</v>
      </c>
      <c r="R49">
        <v>42.344507147154701</v>
      </c>
      <c r="S49">
        <v>-71.031102117183707</v>
      </c>
      <c r="T49">
        <v>18</v>
      </c>
      <c r="W49" t="s">
        <v>1529</v>
      </c>
      <c r="X49" t="s">
        <v>1535</v>
      </c>
      <c r="Y49" t="s">
        <v>1536</v>
      </c>
    </row>
    <row r="50" spans="1:25" x14ac:dyDescent="0.2">
      <c r="A50">
        <v>5105</v>
      </c>
      <c r="B50" t="s">
        <v>30</v>
      </c>
      <c r="C50" t="s">
        <v>694</v>
      </c>
      <c r="D50" t="s">
        <v>1550</v>
      </c>
      <c r="E50" t="s">
        <v>60</v>
      </c>
      <c r="F50" t="s">
        <v>1550</v>
      </c>
      <c r="G50" t="s">
        <v>1030</v>
      </c>
      <c r="H50" t="s">
        <v>1031</v>
      </c>
      <c r="I50" t="s">
        <v>1551</v>
      </c>
      <c r="J50" t="s">
        <v>1552</v>
      </c>
      <c r="K50" t="s">
        <v>1034</v>
      </c>
      <c r="L50" t="s">
        <v>392</v>
      </c>
      <c r="M50" t="s">
        <v>41</v>
      </c>
      <c r="N50">
        <v>94804</v>
      </c>
      <c r="O50" t="s">
        <v>1553</v>
      </c>
      <c r="P50">
        <v>37.909999999999997</v>
      </c>
      <c r="Q50">
        <v>-122.3</v>
      </c>
      <c r="R50">
        <v>37.909999999999997</v>
      </c>
      <c r="S50">
        <v>-122.3</v>
      </c>
      <c r="T50">
        <v>400</v>
      </c>
      <c r="U50">
        <v>4</v>
      </c>
      <c r="V50" t="s">
        <v>712</v>
      </c>
      <c r="W50" t="s">
        <v>1550</v>
      </c>
      <c r="X50" t="s">
        <v>1554</v>
      </c>
      <c r="Y50" t="s">
        <v>1555</v>
      </c>
    </row>
    <row r="51" spans="1:25" x14ac:dyDescent="0.2">
      <c r="A51">
        <v>5106</v>
      </c>
      <c r="B51" t="s">
        <v>190</v>
      </c>
      <c r="C51" t="s">
        <v>694</v>
      </c>
      <c r="D51" t="s">
        <v>1556</v>
      </c>
      <c r="E51" t="s">
        <v>60</v>
      </c>
      <c r="F51" t="s">
        <v>4367</v>
      </c>
      <c r="G51" t="s">
        <v>1030</v>
      </c>
      <c r="H51" t="s">
        <v>1031</v>
      </c>
      <c r="I51" t="s">
        <v>4366</v>
      </c>
      <c r="J51" t="s">
        <v>4368</v>
      </c>
      <c r="K51" t="s">
        <v>4369</v>
      </c>
      <c r="L51" t="s">
        <v>125</v>
      </c>
      <c r="M51" t="s">
        <v>41</v>
      </c>
      <c r="N51">
        <v>48111</v>
      </c>
      <c r="O51" t="s">
        <v>3753</v>
      </c>
      <c r="P51">
        <v>42.245867446516797</v>
      </c>
      <c r="Q51">
        <v>-83.546254357343301</v>
      </c>
      <c r="R51">
        <v>42.245867446516797</v>
      </c>
      <c r="S51">
        <v>-83.546254357343301</v>
      </c>
      <c r="T51">
        <v>2100</v>
      </c>
      <c r="U51">
        <v>20</v>
      </c>
      <c r="V51" t="s">
        <v>656</v>
      </c>
      <c r="W51" t="s">
        <v>1556</v>
      </c>
      <c r="X51" t="s">
        <v>1558</v>
      </c>
      <c r="Y51" t="s">
        <v>1559</v>
      </c>
    </row>
    <row r="52" spans="1:25" x14ac:dyDescent="0.2">
      <c r="A52">
        <v>5107</v>
      </c>
      <c r="B52" t="s">
        <v>30</v>
      </c>
      <c r="C52" t="s">
        <v>694</v>
      </c>
      <c r="D52" t="s">
        <v>1560</v>
      </c>
      <c r="E52" t="s">
        <v>33</v>
      </c>
      <c r="F52" t="s">
        <v>1560</v>
      </c>
      <c r="G52" t="s">
        <v>1030</v>
      </c>
      <c r="H52" t="s">
        <v>1073</v>
      </c>
      <c r="I52" t="s">
        <v>1561</v>
      </c>
      <c r="J52" t="s">
        <v>1562</v>
      </c>
      <c r="K52" t="s">
        <v>1563</v>
      </c>
      <c r="L52" t="s">
        <v>392</v>
      </c>
      <c r="M52" t="s">
        <v>41</v>
      </c>
      <c r="N52">
        <v>92592</v>
      </c>
      <c r="O52" t="s">
        <v>1564</v>
      </c>
      <c r="P52">
        <v>33.475909564958002</v>
      </c>
      <c r="Q52">
        <v>-117.09783027392101</v>
      </c>
      <c r="R52">
        <v>33.475909564958002</v>
      </c>
      <c r="S52">
        <v>-117.09783027392101</v>
      </c>
      <c r="T52">
        <v>50</v>
      </c>
      <c r="W52" t="s">
        <v>1560</v>
      </c>
      <c r="X52" t="s">
        <v>1565</v>
      </c>
      <c r="Y52" t="s">
        <v>1566</v>
      </c>
    </row>
    <row r="53" spans="1:25" x14ac:dyDescent="0.2">
      <c r="A53">
        <v>5108</v>
      </c>
      <c r="B53" t="s">
        <v>30</v>
      </c>
      <c r="C53" t="s">
        <v>694</v>
      </c>
      <c r="D53" t="s">
        <v>1567</v>
      </c>
      <c r="E53" t="s">
        <v>33</v>
      </c>
      <c r="F53" t="s">
        <v>1568</v>
      </c>
      <c r="G53" t="s">
        <v>1010</v>
      </c>
      <c r="H53" t="s">
        <v>1011</v>
      </c>
      <c r="I53" t="s">
        <v>1569</v>
      </c>
      <c r="J53" t="s">
        <v>1570</v>
      </c>
      <c r="K53" t="s">
        <v>788</v>
      </c>
      <c r="L53" t="s">
        <v>626</v>
      </c>
      <c r="M53" t="s">
        <v>41</v>
      </c>
      <c r="N53">
        <v>46220</v>
      </c>
      <c r="O53" t="s">
        <v>1571</v>
      </c>
      <c r="P53">
        <v>39.875533924177901</v>
      </c>
      <c r="Q53">
        <v>-86.084385115838003</v>
      </c>
      <c r="R53">
        <v>39.875533924177901</v>
      </c>
      <c r="S53">
        <v>-86.084385115838003</v>
      </c>
      <c r="W53" t="s">
        <v>1572</v>
      </c>
      <c r="X53" t="s">
        <v>1362</v>
      </c>
      <c r="Y53" t="s">
        <v>1574</v>
      </c>
    </row>
    <row r="54" spans="1:25" x14ac:dyDescent="0.2">
      <c r="A54">
        <v>5110</v>
      </c>
      <c r="B54" t="s">
        <v>190</v>
      </c>
      <c r="C54" t="s">
        <v>694</v>
      </c>
      <c r="D54" t="s">
        <v>4819</v>
      </c>
      <c r="E54" t="s">
        <v>60</v>
      </c>
      <c r="F54" t="s">
        <v>4820</v>
      </c>
      <c r="G54" t="s">
        <v>1030</v>
      </c>
      <c r="H54" t="s">
        <v>1073</v>
      </c>
      <c r="I54" t="s">
        <v>4827</v>
      </c>
      <c r="K54" t="s">
        <v>4821</v>
      </c>
      <c r="L54" t="s">
        <v>1160</v>
      </c>
      <c r="M54" t="s">
        <v>41</v>
      </c>
      <c r="N54">
        <v>29488</v>
      </c>
      <c r="P54">
        <v>32.905006720180602</v>
      </c>
      <c r="Q54">
        <v>-80.668964685056295</v>
      </c>
      <c r="R54">
        <v>32.905006720180602</v>
      </c>
      <c r="S54">
        <v>-80.668964685056295</v>
      </c>
      <c r="T54">
        <v>575</v>
      </c>
      <c r="U54">
        <v>3</v>
      </c>
      <c r="V54" t="s">
        <v>656</v>
      </c>
      <c r="W54" t="s">
        <v>4822</v>
      </c>
      <c r="X54" t="s">
        <v>4826</v>
      </c>
      <c r="Y54" t="s">
        <v>4824</v>
      </c>
    </row>
    <row r="55" spans="1:25" x14ac:dyDescent="0.2">
      <c r="A55">
        <v>5111</v>
      </c>
      <c r="B55" t="s">
        <v>30</v>
      </c>
      <c r="C55" t="s">
        <v>694</v>
      </c>
      <c r="D55" t="s">
        <v>1582</v>
      </c>
      <c r="E55" t="s">
        <v>60</v>
      </c>
      <c r="F55" t="s">
        <v>1582</v>
      </c>
      <c r="G55" t="s">
        <v>1030</v>
      </c>
      <c r="H55" t="s">
        <v>1031</v>
      </c>
      <c r="I55" t="s">
        <v>1583</v>
      </c>
      <c r="J55" t="s">
        <v>1584</v>
      </c>
      <c r="K55" t="s">
        <v>1585</v>
      </c>
      <c r="L55" t="s">
        <v>47</v>
      </c>
      <c r="M55" t="s">
        <v>41</v>
      </c>
      <c r="N55">
        <v>27041</v>
      </c>
      <c r="O55" t="s">
        <v>1586</v>
      </c>
      <c r="P55">
        <v>36.395202493988002</v>
      </c>
      <c r="Q55">
        <v>-80.469783360407504</v>
      </c>
      <c r="R55">
        <v>36.395202493988002</v>
      </c>
      <c r="S55">
        <v>-80.469783360407504</v>
      </c>
      <c r="T55" t="s">
        <v>522</v>
      </c>
      <c r="W55" t="s">
        <v>1587</v>
      </c>
      <c r="X55" t="s">
        <v>1588</v>
      </c>
      <c r="Y55" t="s">
        <v>1589</v>
      </c>
    </row>
    <row r="56" spans="1:25" x14ac:dyDescent="0.2">
      <c r="A56">
        <v>5114</v>
      </c>
      <c r="B56" t="s">
        <v>111</v>
      </c>
      <c r="C56" t="s">
        <v>694</v>
      </c>
      <c r="D56" t="s">
        <v>1603</v>
      </c>
      <c r="E56" t="s">
        <v>60</v>
      </c>
      <c r="F56" t="s">
        <v>1603</v>
      </c>
      <c r="G56" t="s">
        <v>1030</v>
      </c>
      <c r="H56" t="s">
        <v>1031</v>
      </c>
      <c r="I56" t="s">
        <v>1604</v>
      </c>
      <c r="J56" t="s">
        <v>1605</v>
      </c>
      <c r="K56" t="s">
        <v>1606</v>
      </c>
      <c r="L56" t="s">
        <v>916</v>
      </c>
      <c r="M56" t="s">
        <v>41</v>
      </c>
      <c r="N56">
        <v>30308</v>
      </c>
      <c r="O56" t="s">
        <v>3459</v>
      </c>
      <c r="P56">
        <v>33.75</v>
      </c>
      <c r="Q56">
        <v>-84.38</v>
      </c>
      <c r="R56">
        <v>33.75</v>
      </c>
      <c r="S56">
        <v>-84.38</v>
      </c>
      <c r="T56" t="s">
        <v>701</v>
      </c>
      <c r="U56">
        <v>50</v>
      </c>
      <c r="V56" t="s">
        <v>712</v>
      </c>
      <c r="W56" t="s">
        <v>1603</v>
      </c>
      <c r="X56" t="s">
        <v>701</v>
      </c>
      <c r="Y56" t="s">
        <v>701</v>
      </c>
    </row>
    <row r="57" spans="1:25" x14ac:dyDescent="0.2">
      <c r="A57">
        <v>5115</v>
      </c>
      <c r="B57" t="s">
        <v>30</v>
      </c>
      <c r="C57" t="s">
        <v>694</v>
      </c>
      <c r="D57" t="s">
        <v>1610</v>
      </c>
      <c r="E57" t="s">
        <v>60</v>
      </c>
      <c r="F57" t="s">
        <v>141</v>
      </c>
      <c r="G57" t="s">
        <v>1030</v>
      </c>
      <c r="H57" t="s">
        <v>1073</v>
      </c>
      <c r="I57" t="s">
        <v>896</v>
      </c>
      <c r="J57" t="s">
        <v>1611</v>
      </c>
      <c r="K57" t="s">
        <v>141</v>
      </c>
      <c r="L57" t="s">
        <v>898</v>
      </c>
      <c r="M57" t="s">
        <v>41</v>
      </c>
      <c r="N57">
        <v>32221</v>
      </c>
      <c r="O57" t="s">
        <v>899</v>
      </c>
      <c r="P57">
        <v>30.2733333996383</v>
      </c>
      <c r="Q57">
        <v>-81.890526345223606</v>
      </c>
      <c r="R57">
        <v>30.2733333996383</v>
      </c>
      <c r="S57">
        <v>-81.890526345223606</v>
      </c>
      <c r="T57">
        <v>90</v>
      </c>
      <c r="U57">
        <v>370</v>
      </c>
      <c r="V57" t="s">
        <v>1614</v>
      </c>
      <c r="W57" t="s">
        <v>900</v>
      </c>
      <c r="X57" t="s">
        <v>1612</v>
      </c>
      <c r="Y57" t="s">
        <v>1613</v>
      </c>
    </row>
    <row r="58" spans="1:25" x14ac:dyDescent="0.2">
      <c r="A58">
        <v>5116</v>
      </c>
      <c r="B58" t="s">
        <v>30</v>
      </c>
      <c r="C58" t="s">
        <v>694</v>
      </c>
      <c r="D58" t="s">
        <v>1610</v>
      </c>
      <c r="E58" t="s">
        <v>60</v>
      </c>
      <c r="F58" t="s">
        <v>1615</v>
      </c>
      <c r="G58" t="s">
        <v>1030</v>
      </c>
      <c r="H58" t="s">
        <v>1055</v>
      </c>
      <c r="I58" t="s">
        <v>896</v>
      </c>
      <c r="J58" t="s">
        <v>1616</v>
      </c>
      <c r="K58" t="s">
        <v>1617</v>
      </c>
      <c r="L58" t="s">
        <v>916</v>
      </c>
      <c r="M58" t="s">
        <v>41</v>
      </c>
      <c r="N58">
        <v>31601</v>
      </c>
      <c r="O58" t="s">
        <v>1618</v>
      </c>
      <c r="P58">
        <v>30.801726682857598</v>
      </c>
      <c r="Q58">
        <v>-83.286845987541497</v>
      </c>
      <c r="R58">
        <v>30.801726682857598</v>
      </c>
      <c r="S58">
        <v>-83.286845987541497</v>
      </c>
      <c r="W58" t="s">
        <v>900</v>
      </c>
      <c r="X58" t="s">
        <v>1619</v>
      </c>
      <c r="Y58" t="s">
        <v>1620</v>
      </c>
    </row>
    <row r="59" spans="1:25" x14ac:dyDescent="0.2">
      <c r="A59">
        <v>5117</v>
      </c>
      <c r="B59" t="s">
        <v>30</v>
      </c>
      <c r="C59" t="s">
        <v>694</v>
      </c>
      <c r="D59" t="s">
        <v>1610</v>
      </c>
      <c r="E59" t="s">
        <v>60</v>
      </c>
      <c r="F59" t="s">
        <v>1621</v>
      </c>
      <c r="G59" t="s">
        <v>1030</v>
      </c>
      <c r="H59" t="s">
        <v>1031</v>
      </c>
      <c r="I59" t="s">
        <v>896</v>
      </c>
      <c r="J59" t="s">
        <v>1622</v>
      </c>
      <c r="K59" t="s">
        <v>1621</v>
      </c>
      <c r="L59" t="s">
        <v>47</v>
      </c>
      <c r="M59" t="s">
        <v>41</v>
      </c>
      <c r="N59">
        <v>28690</v>
      </c>
      <c r="O59" t="s">
        <v>1623</v>
      </c>
      <c r="P59">
        <v>35.765113658536798</v>
      </c>
      <c r="Q59">
        <v>-81.555430645085195</v>
      </c>
      <c r="R59">
        <v>35.765113658536798</v>
      </c>
      <c r="S59">
        <v>-81.555430645085195</v>
      </c>
      <c r="W59" t="s">
        <v>900</v>
      </c>
      <c r="X59" t="s">
        <v>1624</v>
      </c>
    </row>
    <row r="60" spans="1:25" x14ac:dyDescent="0.2">
      <c r="A60">
        <v>5120</v>
      </c>
      <c r="B60" t="s">
        <v>30</v>
      </c>
      <c r="C60" t="s">
        <v>694</v>
      </c>
      <c r="D60" t="s">
        <v>1628</v>
      </c>
      <c r="E60" t="s">
        <v>33</v>
      </c>
      <c r="F60" t="s">
        <v>3786</v>
      </c>
      <c r="G60" t="s">
        <v>1010</v>
      </c>
      <c r="H60" t="s">
        <v>1011</v>
      </c>
      <c r="I60" t="s">
        <v>1629</v>
      </c>
      <c r="J60" t="s">
        <v>1630</v>
      </c>
      <c r="K60" t="s">
        <v>1631</v>
      </c>
      <c r="L60" t="s">
        <v>313</v>
      </c>
      <c r="M60" t="s">
        <v>41</v>
      </c>
      <c r="N60">
        <v>60103</v>
      </c>
      <c r="O60" t="s">
        <v>1632</v>
      </c>
      <c r="P60">
        <v>41.989299597891097</v>
      </c>
      <c r="Q60">
        <v>-88.178126342328099</v>
      </c>
      <c r="R60">
        <v>41.989299597891097</v>
      </c>
      <c r="S60">
        <v>-88.178126342328099</v>
      </c>
      <c r="T60">
        <v>299</v>
      </c>
      <c r="W60" t="s">
        <v>1628</v>
      </c>
      <c r="X60" t="s">
        <v>1634</v>
      </c>
      <c r="Y60" t="s">
        <v>1635</v>
      </c>
    </row>
    <row r="61" spans="1:25" x14ac:dyDescent="0.2">
      <c r="A61">
        <v>5122</v>
      </c>
      <c r="B61" t="s">
        <v>30</v>
      </c>
      <c r="C61" t="s">
        <v>694</v>
      </c>
      <c r="D61" t="s">
        <v>533</v>
      </c>
      <c r="E61" t="s">
        <v>60</v>
      </c>
      <c r="F61" t="s">
        <v>534</v>
      </c>
      <c r="G61" t="s">
        <v>1010</v>
      </c>
      <c r="H61" t="s">
        <v>1011</v>
      </c>
      <c r="I61" t="s">
        <v>535</v>
      </c>
      <c r="J61" t="s">
        <v>536</v>
      </c>
      <c r="K61" t="s">
        <v>537</v>
      </c>
      <c r="L61" t="s">
        <v>47</v>
      </c>
      <c r="M61" t="s">
        <v>41</v>
      </c>
      <c r="N61">
        <v>28655</v>
      </c>
      <c r="O61" t="s">
        <v>538</v>
      </c>
      <c r="P61">
        <v>35.7317910373324</v>
      </c>
      <c r="Q61">
        <v>-81.724254443171006</v>
      </c>
      <c r="R61">
        <v>35.7317910373324</v>
      </c>
      <c r="S61">
        <v>-81.724254443171006</v>
      </c>
      <c r="T61">
        <v>4</v>
      </c>
      <c r="W61" t="s">
        <v>533</v>
      </c>
      <c r="X61" t="s">
        <v>1639</v>
      </c>
      <c r="Y61" t="s">
        <v>1640</v>
      </c>
    </row>
    <row r="62" spans="1:25" x14ac:dyDescent="0.2">
      <c r="A62">
        <v>5123</v>
      </c>
      <c r="B62" t="s">
        <v>30</v>
      </c>
      <c r="C62" t="s">
        <v>694</v>
      </c>
      <c r="D62" t="s">
        <v>533</v>
      </c>
      <c r="E62" t="s">
        <v>60</v>
      </c>
      <c r="F62" t="s">
        <v>543</v>
      </c>
      <c r="G62" t="s">
        <v>1010</v>
      </c>
      <c r="H62" t="s">
        <v>1011</v>
      </c>
      <c r="I62" t="s">
        <v>535</v>
      </c>
      <c r="J62" t="s">
        <v>544</v>
      </c>
      <c r="K62" t="s">
        <v>545</v>
      </c>
      <c r="L62" t="s">
        <v>494</v>
      </c>
      <c r="M62" t="s">
        <v>41</v>
      </c>
      <c r="N62">
        <v>19608</v>
      </c>
      <c r="O62" t="s">
        <v>546</v>
      </c>
      <c r="P62">
        <v>40.304335499614503</v>
      </c>
      <c r="Q62">
        <v>-76.046881712878104</v>
      </c>
      <c r="R62">
        <v>40.304335499614503</v>
      </c>
      <c r="S62">
        <v>-76.046881712878104</v>
      </c>
      <c r="W62" t="s">
        <v>533</v>
      </c>
      <c r="X62" t="s">
        <v>535</v>
      </c>
      <c r="Y62" t="s">
        <v>1640</v>
      </c>
    </row>
    <row r="63" spans="1:25" x14ac:dyDescent="0.2">
      <c r="A63">
        <v>5124</v>
      </c>
      <c r="B63" t="s">
        <v>30</v>
      </c>
      <c r="C63" t="s">
        <v>694</v>
      </c>
      <c r="D63" t="s">
        <v>533</v>
      </c>
      <c r="E63" t="s">
        <v>60</v>
      </c>
      <c r="F63" t="s">
        <v>548</v>
      </c>
      <c r="G63" t="s">
        <v>1010</v>
      </c>
      <c r="H63" t="s">
        <v>1011</v>
      </c>
      <c r="I63" t="s">
        <v>535</v>
      </c>
      <c r="J63" t="s">
        <v>549</v>
      </c>
      <c r="K63" t="s">
        <v>550</v>
      </c>
      <c r="L63" t="s">
        <v>494</v>
      </c>
      <c r="M63" t="s">
        <v>41</v>
      </c>
      <c r="N63">
        <v>15857</v>
      </c>
      <c r="O63" t="s">
        <v>551</v>
      </c>
      <c r="P63">
        <v>41.431434406432999</v>
      </c>
      <c r="Q63">
        <v>-78.543045646695305</v>
      </c>
      <c r="R63">
        <v>41.431434406432999</v>
      </c>
      <c r="S63">
        <v>-78.543045646695305</v>
      </c>
      <c r="W63" t="s">
        <v>533</v>
      </c>
      <c r="X63" t="s">
        <v>535</v>
      </c>
      <c r="Y63" t="s">
        <v>1640</v>
      </c>
    </row>
    <row r="64" spans="1:25" x14ac:dyDescent="0.2">
      <c r="A64">
        <v>5125</v>
      </c>
      <c r="B64" t="s">
        <v>30</v>
      </c>
      <c r="C64" t="s">
        <v>694</v>
      </c>
      <c r="D64" t="s">
        <v>533</v>
      </c>
      <c r="E64" t="s">
        <v>60</v>
      </c>
      <c r="F64" t="s">
        <v>552</v>
      </c>
      <c r="G64" t="s">
        <v>1010</v>
      </c>
      <c r="H64" t="s">
        <v>1011</v>
      </c>
      <c r="I64" t="s">
        <v>535</v>
      </c>
      <c r="J64" t="s">
        <v>553</v>
      </c>
      <c r="K64" t="s">
        <v>554</v>
      </c>
      <c r="L64" t="s">
        <v>392</v>
      </c>
      <c r="M64" t="s">
        <v>41</v>
      </c>
      <c r="N64">
        <v>91355</v>
      </c>
      <c r="O64" t="s">
        <v>555</v>
      </c>
      <c r="P64">
        <v>34.436055757100398</v>
      </c>
      <c r="Q64">
        <v>-118.588908832101</v>
      </c>
      <c r="R64">
        <v>34.436055757100398</v>
      </c>
      <c r="S64">
        <v>-118.588908832101</v>
      </c>
      <c r="W64" t="s">
        <v>533</v>
      </c>
      <c r="X64" t="s">
        <v>535</v>
      </c>
      <c r="Y64" t="s">
        <v>1640</v>
      </c>
    </row>
    <row r="65" spans="1:25" x14ac:dyDescent="0.2">
      <c r="A65">
        <v>5126</v>
      </c>
      <c r="B65" t="s">
        <v>30</v>
      </c>
      <c r="C65" t="s">
        <v>694</v>
      </c>
      <c r="D65" t="s">
        <v>1641</v>
      </c>
      <c r="E65" t="s">
        <v>60</v>
      </c>
      <c r="F65" t="s">
        <v>1641</v>
      </c>
      <c r="G65" t="s">
        <v>1030</v>
      </c>
      <c r="H65" t="s">
        <v>1073</v>
      </c>
      <c r="I65" t="s">
        <v>1642</v>
      </c>
      <c r="J65" t="s">
        <v>1643</v>
      </c>
      <c r="K65" t="s">
        <v>1644</v>
      </c>
      <c r="L65" t="s">
        <v>392</v>
      </c>
      <c r="M65" t="s">
        <v>41</v>
      </c>
      <c r="N65">
        <v>93030</v>
      </c>
      <c r="O65" t="s">
        <v>1645</v>
      </c>
      <c r="P65">
        <v>34.2043541243129</v>
      </c>
      <c r="Q65">
        <v>-119.132623531631</v>
      </c>
      <c r="R65">
        <v>34.2043541243129</v>
      </c>
      <c r="S65">
        <v>-119.132623531631</v>
      </c>
      <c r="T65">
        <v>35</v>
      </c>
      <c r="W65" t="s">
        <v>1641</v>
      </c>
      <c r="X65" t="s">
        <v>1646</v>
      </c>
      <c r="Y65" t="s">
        <v>1647</v>
      </c>
    </row>
    <row r="66" spans="1:25" x14ac:dyDescent="0.2">
      <c r="A66">
        <v>5127</v>
      </c>
      <c r="B66" t="s">
        <v>30</v>
      </c>
      <c r="C66" t="s">
        <v>694</v>
      </c>
      <c r="D66" t="s">
        <v>1641</v>
      </c>
      <c r="E66" t="s">
        <v>60</v>
      </c>
      <c r="F66" t="s">
        <v>1641</v>
      </c>
      <c r="G66" t="s">
        <v>1030</v>
      </c>
      <c r="H66" t="s">
        <v>1031</v>
      </c>
      <c r="I66" t="s">
        <v>1642</v>
      </c>
      <c r="J66" t="s">
        <v>1643</v>
      </c>
      <c r="K66" t="s">
        <v>1644</v>
      </c>
      <c r="L66" t="s">
        <v>392</v>
      </c>
      <c r="M66" t="s">
        <v>41</v>
      </c>
      <c r="N66">
        <v>93030</v>
      </c>
      <c r="O66" t="s">
        <v>1645</v>
      </c>
      <c r="P66">
        <v>34.2043541243129</v>
      </c>
      <c r="Q66">
        <v>-119.132623531631</v>
      </c>
      <c r="R66">
        <v>34.2043541243129</v>
      </c>
      <c r="S66">
        <v>-119.132623531631</v>
      </c>
      <c r="T66">
        <v>35</v>
      </c>
      <c r="W66" t="s">
        <v>1641</v>
      </c>
      <c r="X66" t="s">
        <v>1646</v>
      </c>
      <c r="Y66" t="s">
        <v>1648</v>
      </c>
    </row>
    <row r="67" spans="1:25" x14ac:dyDescent="0.2">
      <c r="A67">
        <v>5129</v>
      </c>
      <c r="B67" t="s">
        <v>30</v>
      </c>
      <c r="C67" t="s">
        <v>694</v>
      </c>
      <c r="D67" t="s">
        <v>1656</v>
      </c>
      <c r="E67" t="s">
        <v>60</v>
      </c>
      <c r="F67" t="s">
        <v>1656</v>
      </c>
      <c r="G67" t="s">
        <v>1030</v>
      </c>
      <c r="H67" t="s">
        <v>1031</v>
      </c>
      <c r="I67" t="s">
        <v>1657</v>
      </c>
      <c r="J67" t="s">
        <v>1658</v>
      </c>
      <c r="K67" t="s">
        <v>1659</v>
      </c>
      <c r="L67" t="s">
        <v>392</v>
      </c>
      <c r="M67" t="s">
        <v>41</v>
      </c>
      <c r="N67">
        <v>94550</v>
      </c>
      <c r="O67" t="s">
        <v>1660</v>
      </c>
      <c r="P67">
        <v>37.68</v>
      </c>
      <c r="Q67">
        <v>-121.76</v>
      </c>
      <c r="R67">
        <v>37.68</v>
      </c>
      <c r="S67">
        <v>-121.76</v>
      </c>
      <c r="T67">
        <v>50</v>
      </c>
      <c r="U67">
        <v>1</v>
      </c>
      <c r="V67" t="s">
        <v>712</v>
      </c>
      <c r="W67" t="s">
        <v>1656</v>
      </c>
      <c r="X67" t="s">
        <v>1661</v>
      </c>
      <c r="Y67" t="s">
        <v>701</v>
      </c>
    </row>
    <row r="68" spans="1:25" x14ac:dyDescent="0.2">
      <c r="A68">
        <v>5132</v>
      </c>
      <c r="B68" t="s">
        <v>111</v>
      </c>
      <c r="C68" t="s">
        <v>694</v>
      </c>
      <c r="D68" t="s">
        <v>937</v>
      </c>
      <c r="E68" t="s">
        <v>33</v>
      </c>
      <c r="F68" t="s">
        <v>938</v>
      </c>
      <c r="G68" t="s">
        <v>1030</v>
      </c>
      <c r="H68" t="s">
        <v>1055</v>
      </c>
      <c r="I68" t="s">
        <v>939</v>
      </c>
      <c r="J68" t="s">
        <v>115</v>
      </c>
      <c r="K68" t="s">
        <v>940</v>
      </c>
      <c r="L68" t="s">
        <v>626</v>
      </c>
      <c r="M68" t="s">
        <v>41</v>
      </c>
      <c r="N68" t="s">
        <v>115</v>
      </c>
      <c r="O68" t="s">
        <v>115</v>
      </c>
      <c r="P68">
        <v>40.495539904811999</v>
      </c>
      <c r="Q68">
        <v>-86.131014737889004</v>
      </c>
      <c r="R68">
        <v>40.495539904811999</v>
      </c>
      <c r="S68">
        <v>-86.131014737889004</v>
      </c>
      <c r="T68">
        <v>1400</v>
      </c>
      <c r="U68">
        <v>23</v>
      </c>
      <c r="V68" t="s">
        <v>656</v>
      </c>
      <c r="W68" t="s">
        <v>928</v>
      </c>
      <c r="X68" t="s">
        <v>943</v>
      </c>
      <c r="Y68" t="s">
        <v>944</v>
      </c>
    </row>
    <row r="69" spans="1:25" x14ac:dyDescent="0.2">
      <c r="A69">
        <v>5136</v>
      </c>
      <c r="B69" t="s">
        <v>30</v>
      </c>
      <c r="C69" t="s">
        <v>694</v>
      </c>
      <c r="D69" t="s">
        <v>1663</v>
      </c>
      <c r="E69" t="s">
        <v>33</v>
      </c>
      <c r="F69" t="s">
        <v>1677</v>
      </c>
      <c r="G69" t="s">
        <v>1010</v>
      </c>
      <c r="H69" t="s">
        <v>1090</v>
      </c>
      <c r="I69" t="s">
        <v>1665</v>
      </c>
      <c r="J69" t="s">
        <v>1678</v>
      </c>
      <c r="K69" t="s">
        <v>1652</v>
      </c>
      <c r="L69" t="s">
        <v>47</v>
      </c>
      <c r="M69" t="s">
        <v>41</v>
      </c>
      <c r="N69">
        <v>27409</v>
      </c>
      <c r="O69" t="s">
        <v>1679</v>
      </c>
      <c r="P69">
        <v>36.077802478806703</v>
      </c>
      <c r="Q69">
        <v>-79.9735268616718</v>
      </c>
      <c r="R69">
        <v>36.077802478806703</v>
      </c>
      <c r="S69">
        <v>-79.9735268616718</v>
      </c>
      <c r="W69" t="s">
        <v>1663</v>
      </c>
      <c r="X69" t="s">
        <v>1671</v>
      </c>
      <c r="Y69" t="s">
        <v>1672</v>
      </c>
    </row>
    <row r="70" spans="1:25" x14ac:dyDescent="0.2">
      <c r="A70">
        <v>5137</v>
      </c>
      <c r="B70" t="s">
        <v>30</v>
      </c>
      <c r="C70" t="s">
        <v>694</v>
      </c>
      <c r="D70" t="s">
        <v>1680</v>
      </c>
      <c r="E70" t="s">
        <v>60</v>
      </c>
      <c r="F70" t="s">
        <v>1680</v>
      </c>
      <c r="G70" t="s">
        <v>1030</v>
      </c>
      <c r="H70" t="s">
        <v>1031</v>
      </c>
      <c r="I70" t="s">
        <v>1681</v>
      </c>
      <c r="J70" t="s">
        <v>1682</v>
      </c>
      <c r="K70" t="s">
        <v>962</v>
      </c>
      <c r="L70" t="s">
        <v>392</v>
      </c>
      <c r="M70" t="s">
        <v>41</v>
      </c>
      <c r="N70">
        <v>94539</v>
      </c>
      <c r="O70" t="s">
        <v>1683</v>
      </c>
      <c r="P70">
        <v>37.464952295042799</v>
      </c>
      <c r="Q70">
        <v>-121.918059545037</v>
      </c>
      <c r="R70">
        <v>37.464952295042799</v>
      </c>
      <c r="S70">
        <v>-121.918059545037</v>
      </c>
      <c r="T70">
        <v>75</v>
      </c>
      <c r="W70" t="s">
        <v>1680</v>
      </c>
      <c r="X70" t="s">
        <v>1684</v>
      </c>
      <c r="Y70" t="s">
        <v>1685</v>
      </c>
    </row>
    <row r="71" spans="1:25" x14ac:dyDescent="0.2">
      <c r="A71">
        <v>5138</v>
      </c>
      <c r="B71" t="s">
        <v>111</v>
      </c>
      <c r="C71" t="s">
        <v>694</v>
      </c>
      <c r="D71" t="s">
        <v>956</v>
      </c>
      <c r="E71" t="s">
        <v>60</v>
      </c>
      <c r="F71" t="s">
        <v>951</v>
      </c>
      <c r="G71" t="s">
        <v>1030</v>
      </c>
      <c r="H71" t="s">
        <v>1031</v>
      </c>
      <c r="I71" t="s">
        <v>952</v>
      </c>
      <c r="J71" t="s">
        <v>953</v>
      </c>
      <c r="K71" t="s">
        <v>954</v>
      </c>
      <c r="L71" t="s">
        <v>739</v>
      </c>
      <c r="M71" t="s">
        <v>41</v>
      </c>
      <c r="N71">
        <v>78725</v>
      </c>
      <c r="O71" t="s">
        <v>955</v>
      </c>
      <c r="P71">
        <v>30.23</v>
      </c>
      <c r="Q71">
        <v>-97.61</v>
      </c>
      <c r="R71">
        <v>30.23</v>
      </c>
      <c r="S71">
        <v>-97.61</v>
      </c>
      <c r="T71" t="s">
        <v>701</v>
      </c>
      <c r="U71">
        <v>100</v>
      </c>
      <c r="V71" t="s">
        <v>712</v>
      </c>
      <c r="W71" t="s">
        <v>956</v>
      </c>
      <c r="X71" t="s">
        <v>958</v>
      </c>
      <c r="Y71" t="s">
        <v>701</v>
      </c>
    </row>
    <row r="72" spans="1:25" x14ac:dyDescent="0.2">
      <c r="A72">
        <v>5139</v>
      </c>
      <c r="B72" t="s">
        <v>30</v>
      </c>
      <c r="C72" t="s">
        <v>694</v>
      </c>
      <c r="D72" t="s">
        <v>950</v>
      </c>
      <c r="E72" t="s">
        <v>60</v>
      </c>
      <c r="F72" t="s">
        <v>1686</v>
      </c>
      <c r="G72" t="s">
        <v>1030</v>
      </c>
      <c r="H72" t="s">
        <v>1031</v>
      </c>
      <c r="I72" t="s">
        <v>957</v>
      </c>
      <c r="J72" t="s">
        <v>967</v>
      </c>
      <c r="K72" t="s">
        <v>968</v>
      </c>
      <c r="L72" t="s">
        <v>40</v>
      </c>
      <c r="M72" t="s">
        <v>41</v>
      </c>
      <c r="N72">
        <v>89434</v>
      </c>
      <c r="O72" t="s">
        <v>1687</v>
      </c>
      <c r="P72">
        <v>39.537645995166699</v>
      </c>
      <c r="Q72">
        <v>-119.438986058471</v>
      </c>
      <c r="R72">
        <v>39.537645995166699</v>
      </c>
      <c r="S72">
        <v>-119.438986058471</v>
      </c>
      <c r="T72">
        <v>7000</v>
      </c>
      <c r="U72">
        <v>20</v>
      </c>
      <c r="V72" t="s">
        <v>1468</v>
      </c>
      <c r="W72" t="s">
        <v>1688</v>
      </c>
      <c r="X72" t="s">
        <v>1689</v>
      </c>
      <c r="Y72" t="s">
        <v>1690</v>
      </c>
    </row>
    <row r="73" spans="1:25" x14ac:dyDescent="0.2">
      <c r="A73">
        <v>5140</v>
      </c>
      <c r="B73" t="s">
        <v>30</v>
      </c>
      <c r="C73" t="s">
        <v>694</v>
      </c>
      <c r="D73" t="s">
        <v>950</v>
      </c>
      <c r="E73" t="s">
        <v>60</v>
      </c>
      <c r="F73" t="s">
        <v>1686</v>
      </c>
      <c r="G73" t="s">
        <v>1030</v>
      </c>
      <c r="H73" t="s">
        <v>1073</v>
      </c>
      <c r="I73" t="s">
        <v>957</v>
      </c>
      <c r="J73" t="s">
        <v>967</v>
      </c>
      <c r="K73" t="s">
        <v>968</v>
      </c>
      <c r="L73" t="s">
        <v>40</v>
      </c>
      <c r="M73" t="s">
        <v>41</v>
      </c>
      <c r="N73">
        <v>89434</v>
      </c>
      <c r="O73" t="s">
        <v>1687</v>
      </c>
      <c r="P73">
        <v>39.537645995166699</v>
      </c>
      <c r="Q73">
        <v>-119.438986058471</v>
      </c>
      <c r="R73">
        <v>39.537645995166699</v>
      </c>
      <c r="S73">
        <v>-119.438986058471</v>
      </c>
      <c r="T73">
        <v>7000</v>
      </c>
      <c r="U73">
        <v>20</v>
      </c>
      <c r="V73" t="s">
        <v>1468</v>
      </c>
      <c r="W73" t="s">
        <v>1688</v>
      </c>
      <c r="X73" t="s">
        <v>1689</v>
      </c>
      <c r="Y73" t="s">
        <v>1690</v>
      </c>
    </row>
    <row r="74" spans="1:25" x14ac:dyDescent="0.2">
      <c r="A74">
        <v>5141</v>
      </c>
      <c r="B74" t="s">
        <v>30</v>
      </c>
      <c r="C74" t="s">
        <v>694</v>
      </c>
      <c r="D74" t="s">
        <v>1691</v>
      </c>
      <c r="E74" t="s">
        <v>60</v>
      </c>
      <c r="F74" t="s">
        <v>1692</v>
      </c>
      <c r="G74" t="s">
        <v>1030</v>
      </c>
      <c r="H74" t="s">
        <v>1031</v>
      </c>
      <c r="I74" t="s">
        <v>1693</v>
      </c>
      <c r="J74" t="s">
        <v>1694</v>
      </c>
      <c r="K74" t="s">
        <v>1695</v>
      </c>
      <c r="L74" t="s">
        <v>898</v>
      </c>
      <c r="M74" t="s">
        <v>41</v>
      </c>
      <c r="N74">
        <v>32771</v>
      </c>
      <c r="O74" t="s">
        <v>1696</v>
      </c>
      <c r="P74">
        <v>28.809553698485601</v>
      </c>
      <c r="Q74">
        <v>-81.317012245256393</v>
      </c>
      <c r="R74">
        <v>28.809553698485601</v>
      </c>
      <c r="S74">
        <v>-81.317012245256393</v>
      </c>
      <c r="T74">
        <v>30</v>
      </c>
      <c r="W74" t="s">
        <v>1692</v>
      </c>
      <c r="X74" t="s">
        <v>1192</v>
      </c>
      <c r="Y74" t="s">
        <v>1697</v>
      </c>
    </row>
    <row r="75" spans="1:25" x14ac:dyDescent="0.2">
      <c r="A75">
        <v>5142</v>
      </c>
      <c r="B75" t="s">
        <v>30</v>
      </c>
      <c r="C75" t="s">
        <v>694</v>
      </c>
      <c r="D75" t="s">
        <v>1698</v>
      </c>
      <c r="E75" t="s">
        <v>60</v>
      </c>
      <c r="F75" t="s">
        <v>1698</v>
      </c>
      <c r="G75" t="s">
        <v>1030</v>
      </c>
      <c r="H75" t="s">
        <v>1031</v>
      </c>
      <c r="I75" t="s">
        <v>1699</v>
      </c>
      <c r="J75" t="s">
        <v>1700</v>
      </c>
      <c r="K75" t="s">
        <v>1134</v>
      </c>
      <c r="L75" t="s">
        <v>392</v>
      </c>
      <c r="M75" t="s">
        <v>41</v>
      </c>
      <c r="N75">
        <v>90670</v>
      </c>
      <c r="O75" t="s">
        <v>1701</v>
      </c>
      <c r="P75">
        <v>33.94</v>
      </c>
      <c r="Q75">
        <v>-118.07</v>
      </c>
      <c r="R75">
        <v>33.94</v>
      </c>
      <c r="S75">
        <v>-118.07</v>
      </c>
      <c r="T75">
        <v>1000</v>
      </c>
      <c r="U75">
        <v>25.6</v>
      </c>
      <c r="V75" t="s">
        <v>1704</v>
      </c>
      <c r="W75" t="s">
        <v>1698</v>
      </c>
      <c r="X75" t="s">
        <v>1702</v>
      </c>
      <c r="Y75" t="s">
        <v>1703</v>
      </c>
    </row>
    <row r="76" spans="1:25" x14ac:dyDescent="0.2">
      <c r="A76">
        <v>5144</v>
      </c>
      <c r="B76" t="s">
        <v>30</v>
      </c>
      <c r="C76" t="s">
        <v>694</v>
      </c>
      <c r="D76" t="s">
        <v>1713</v>
      </c>
      <c r="E76" t="s">
        <v>60</v>
      </c>
      <c r="F76" t="s">
        <v>1713</v>
      </c>
      <c r="G76" t="s">
        <v>1010</v>
      </c>
      <c r="H76" t="s">
        <v>1433</v>
      </c>
      <c r="I76" t="s">
        <v>1714</v>
      </c>
      <c r="J76" t="s">
        <v>1715</v>
      </c>
      <c r="K76" t="s">
        <v>1716</v>
      </c>
      <c r="L76" t="s">
        <v>392</v>
      </c>
      <c r="M76" t="s">
        <v>41</v>
      </c>
      <c r="N76">
        <v>92688</v>
      </c>
      <c r="O76" t="s">
        <v>1717</v>
      </c>
      <c r="P76">
        <v>33.637099394388102</v>
      </c>
      <c r="Q76">
        <v>-117.602319545141</v>
      </c>
      <c r="R76">
        <v>33.637099394388102</v>
      </c>
      <c r="S76">
        <v>-117.602319545141</v>
      </c>
      <c r="T76">
        <v>75</v>
      </c>
      <c r="W76" t="s">
        <v>1718</v>
      </c>
      <c r="X76" t="s">
        <v>1192</v>
      </c>
      <c r="Y76" t="s">
        <v>1720</v>
      </c>
    </row>
    <row r="77" spans="1:25" x14ac:dyDescent="0.2">
      <c r="A77">
        <v>5146</v>
      </c>
      <c r="B77" t="s">
        <v>30</v>
      </c>
      <c r="C77" t="s">
        <v>694</v>
      </c>
      <c r="D77" t="s">
        <v>987</v>
      </c>
      <c r="E77" t="s">
        <v>60</v>
      </c>
      <c r="F77" t="s">
        <v>988</v>
      </c>
      <c r="G77" t="s">
        <v>1010</v>
      </c>
      <c r="H77" t="s">
        <v>1433</v>
      </c>
      <c r="I77" t="s">
        <v>989</v>
      </c>
      <c r="J77" t="s">
        <v>1728</v>
      </c>
      <c r="K77" t="s">
        <v>991</v>
      </c>
      <c r="L77" t="s">
        <v>125</v>
      </c>
      <c r="M77" t="s">
        <v>41</v>
      </c>
      <c r="N77">
        <v>48640</v>
      </c>
      <c r="O77" t="s">
        <v>992</v>
      </c>
      <c r="P77">
        <v>43.605437468755703</v>
      </c>
      <c r="Q77">
        <v>-84.207996060187597</v>
      </c>
      <c r="R77">
        <v>43.605437468755703</v>
      </c>
      <c r="S77">
        <v>-84.207996060187597</v>
      </c>
      <c r="T77">
        <v>265</v>
      </c>
      <c r="U77">
        <v>600</v>
      </c>
      <c r="V77" t="s">
        <v>732</v>
      </c>
      <c r="W77" t="s">
        <v>1729</v>
      </c>
      <c r="X77" t="s">
        <v>1730</v>
      </c>
      <c r="Y77" t="s">
        <v>1433</v>
      </c>
    </row>
    <row r="78" spans="1:25" x14ac:dyDescent="0.2">
      <c r="A78">
        <v>5147</v>
      </c>
      <c r="B78" t="s">
        <v>30</v>
      </c>
      <c r="C78" t="s">
        <v>694</v>
      </c>
      <c r="D78" t="s">
        <v>987</v>
      </c>
      <c r="E78" t="s">
        <v>60</v>
      </c>
      <c r="F78" t="s">
        <v>988</v>
      </c>
      <c r="G78" t="s">
        <v>1010</v>
      </c>
      <c r="H78" t="s">
        <v>1731</v>
      </c>
      <c r="I78" t="s">
        <v>989</v>
      </c>
      <c r="J78" t="s">
        <v>1728</v>
      </c>
      <c r="K78" t="s">
        <v>991</v>
      </c>
      <c r="L78" t="s">
        <v>125</v>
      </c>
      <c r="M78" t="s">
        <v>41</v>
      </c>
      <c r="N78">
        <v>48640</v>
      </c>
      <c r="O78" t="s">
        <v>992</v>
      </c>
      <c r="P78">
        <v>43.605437468755703</v>
      </c>
      <c r="Q78">
        <v>-84.207996060187597</v>
      </c>
      <c r="R78">
        <v>43.605437468755703</v>
      </c>
      <c r="S78">
        <v>-84.207996060187597</v>
      </c>
      <c r="T78">
        <v>265</v>
      </c>
      <c r="U78">
        <v>600</v>
      </c>
      <c r="V78" t="s">
        <v>732</v>
      </c>
      <c r="W78" t="s">
        <v>1729</v>
      </c>
      <c r="X78" t="s">
        <v>1730</v>
      </c>
      <c r="Y78" t="s">
        <v>1732</v>
      </c>
    </row>
    <row r="79" spans="1:25" x14ac:dyDescent="0.2">
      <c r="A79">
        <v>5151</v>
      </c>
      <c r="B79" t="s">
        <v>30</v>
      </c>
      <c r="C79" t="s">
        <v>694</v>
      </c>
      <c r="D79" t="s">
        <v>1735</v>
      </c>
      <c r="E79" t="s">
        <v>60</v>
      </c>
      <c r="F79" t="s">
        <v>1735</v>
      </c>
      <c r="G79" t="s">
        <v>1030</v>
      </c>
      <c r="H79" t="s">
        <v>1031</v>
      </c>
      <c r="I79" t="s">
        <v>1736</v>
      </c>
      <c r="J79" t="s">
        <v>1737</v>
      </c>
      <c r="K79" t="s">
        <v>954</v>
      </c>
      <c r="L79" t="s">
        <v>739</v>
      </c>
      <c r="M79" t="s">
        <v>41</v>
      </c>
      <c r="N79">
        <v>78744</v>
      </c>
      <c r="O79" t="s">
        <v>1738</v>
      </c>
      <c r="P79">
        <v>30.207217513738801</v>
      </c>
      <c r="Q79">
        <v>-97.716093569546203</v>
      </c>
      <c r="R79">
        <v>30.207217513738801</v>
      </c>
      <c r="S79">
        <v>-97.716093569546203</v>
      </c>
      <c r="T79">
        <v>20</v>
      </c>
      <c r="W79" t="s">
        <v>1735</v>
      </c>
      <c r="X79" t="s">
        <v>1739</v>
      </c>
      <c r="Y79" t="s">
        <v>1740</v>
      </c>
    </row>
    <row r="80" spans="1:25" x14ac:dyDescent="0.2">
      <c r="A80">
        <v>5153</v>
      </c>
      <c r="B80" t="s">
        <v>30</v>
      </c>
      <c r="C80" t="s">
        <v>694</v>
      </c>
      <c r="D80" t="s">
        <v>1747</v>
      </c>
      <c r="E80" t="s">
        <v>60</v>
      </c>
      <c r="F80" t="s">
        <v>1747</v>
      </c>
      <c r="G80" t="s">
        <v>1030</v>
      </c>
      <c r="H80" t="s">
        <v>1031</v>
      </c>
      <c r="I80" t="s">
        <v>1748</v>
      </c>
      <c r="J80" t="s">
        <v>1749</v>
      </c>
      <c r="K80" t="s">
        <v>1750</v>
      </c>
      <c r="L80" t="s">
        <v>313</v>
      </c>
      <c r="M80" t="s">
        <v>41</v>
      </c>
      <c r="N80">
        <v>60108</v>
      </c>
      <c r="O80" t="s">
        <v>1751</v>
      </c>
      <c r="P80">
        <v>41.9482</v>
      </c>
      <c r="Q80">
        <v>-88.123900000000006</v>
      </c>
      <c r="R80">
        <v>41.9482</v>
      </c>
      <c r="S80">
        <v>-88.123900000000006</v>
      </c>
      <c r="T80">
        <v>75</v>
      </c>
      <c r="W80" t="s">
        <v>1747</v>
      </c>
      <c r="X80" t="s">
        <v>1753</v>
      </c>
      <c r="Y80" t="s">
        <v>1754</v>
      </c>
    </row>
  </sheetData>
  <phoneticPr fontId="2" type="noConversion"/>
  <hyperlinks>
    <hyperlink ref="D67" r:id="rId1" xr:uid="{67469B5F-368B-43B2-8F29-DCB502AA841F}"/>
    <hyperlink ref="F67" r:id="rId2" xr:uid="{727BCDC6-1EA0-4923-8876-3B5C0D5D7873}"/>
    <hyperlink ref="I67" r:id="rId3" xr:uid="{55E40F8F-8C08-40DC-A48D-352025DDF351}"/>
    <hyperlink ref="I71" r:id="rId4" xr:uid="{6345B399-C330-47C7-860B-07204FDC83E1}"/>
    <hyperlink ref="I26" r:id="rId5" xr:uid="{4ECD3350-27AB-4A3A-8064-CE95C27E1A5D}"/>
  </hyperlinks>
  <pageMargins left="0.7" right="0.7" top="0.75" bottom="0.75" header="0.3" footer="0.3"/>
  <pageSetup orientation="portrait" r:id="rId6"/>
  <tableParts count="1">
    <tablePart r:id="rId7"/>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1D98D0-4579-4ECE-891C-EB5B0D698F84}">
  <sheetPr codeName="Sheet13">
    <tabColor theme="8" tint="0.59999389629810485"/>
  </sheetPr>
  <dimension ref="A1:AA56"/>
  <sheetViews>
    <sheetView tabSelected="1" zoomScale="120" zoomScaleNormal="120" workbookViewId="0">
      <pane xSplit="4" ySplit="1" topLeftCell="W5" activePane="bottomRight" state="frozen"/>
      <selection pane="topRight" activeCell="E1" sqref="E1"/>
      <selection pane="bottomLeft" activeCell="A2" sqref="A2"/>
      <selection pane="bottomRight" activeCell="W62" sqref="W62"/>
    </sheetView>
  </sheetViews>
  <sheetFormatPr baseColWidth="10" defaultColWidth="9.1640625" defaultRowHeight="15" x14ac:dyDescent="0.2"/>
  <cols>
    <col min="2" max="2" width="7.33203125" customWidth="1"/>
    <col min="3" max="3" width="11.33203125" customWidth="1"/>
    <col min="4" max="4" width="29.33203125" customWidth="1"/>
    <col min="5" max="5" width="10.5" customWidth="1"/>
    <col min="6" max="6" width="15.1640625" customWidth="1"/>
    <col min="7" max="7" width="39.33203125" customWidth="1"/>
    <col min="8" max="8" width="12.33203125" customWidth="1"/>
    <col min="9" max="9" width="10.1640625" customWidth="1"/>
    <col min="10" max="10" width="10.6640625" customWidth="1"/>
    <col min="11" max="11" width="22.33203125" customWidth="1"/>
    <col min="12" max="12" width="23.83203125" customWidth="1"/>
    <col min="13" max="13" width="10.33203125" customWidth="1"/>
    <col min="14" max="14" width="10.5" customWidth="1"/>
    <col min="15" max="15" width="10.33203125" customWidth="1"/>
    <col min="16" max="16" width="12.6640625" bestFit="1" customWidth="1"/>
    <col min="17" max="17" width="8.83203125" customWidth="1"/>
    <col min="18" max="18" width="10.1640625" customWidth="1"/>
    <col min="21" max="21" width="17.83203125" customWidth="1"/>
    <col min="22" max="22" width="38.5" customWidth="1"/>
    <col min="23" max="23" width="43.1640625" customWidth="1"/>
    <col min="24" max="24" width="9" customWidth="1"/>
    <col min="25" max="25" width="9.33203125" customWidth="1"/>
  </cols>
  <sheetData>
    <row r="1" spans="1:27" x14ac:dyDescent="0.2">
      <c r="A1" t="s">
        <v>0</v>
      </c>
      <c r="B1" t="s">
        <v>1</v>
      </c>
      <c r="C1" t="s">
        <v>2</v>
      </c>
      <c r="D1" t="s">
        <v>3</v>
      </c>
      <c r="E1" t="s">
        <v>4</v>
      </c>
      <c r="F1" t="s">
        <v>5</v>
      </c>
      <c r="G1" t="s">
        <v>3441</v>
      </c>
      <c r="H1" t="s">
        <v>3460</v>
      </c>
      <c r="I1" t="s">
        <v>3442</v>
      </c>
      <c r="J1" t="s">
        <v>7</v>
      </c>
      <c r="K1" t="s">
        <v>8</v>
      </c>
      <c r="L1" t="s">
        <v>9</v>
      </c>
      <c r="M1" t="s">
        <v>10</v>
      </c>
      <c r="N1" t="s">
        <v>11</v>
      </c>
      <c r="O1" t="s">
        <v>12</v>
      </c>
      <c r="P1" t="s">
        <v>13</v>
      </c>
      <c r="Q1" t="s">
        <v>14</v>
      </c>
      <c r="R1" t="s">
        <v>17</v>
      </c>
      <c r="S1" t="s">
        <v>3461</v>
      </c>
      <c r="T1" t="s">
        <v>3462</v>
      </c>
      <c r="U1" t="s">
        <v>19</v>
      </c>
      <c r="V1" t="s">
        <v>26</v>
      </c>
      <c r="W1" t="s">
        <v>27</v>
      </c>
      <c r="X1" t="s">
        <v>15</v>
      </c>
      <c r="Y1" t="s">
        <v>16</v>
      </c>
      <c r="Z1" t="s">
        <v>4857</v>
      </c>
      <c r="AA1" t="s">
        <v>4858</v>
      </c>
    </row>
    <row r="2" spans="1:27" hidden="1" x14ac:dyDescent="0.2">
      <c r="A2">
        <v>6002</v>
      </c>
      <c r="B2" t="s">
        <v>58</v>
      </c>
      <c r="C2" t="s">
        <v>694</v>
      </c>
      <c r="D2" t="s">
        <v>3470</v>
      </c>
      <c r="E2" t="s">
        <v>33</v>
      </c>
      <c r="F2" t="s">
        <v>3471</v>
      </c>
      <c r="G2" t="s">
        <v>3444</v>
      </c>
      <c r="H2" t="s">
        <v>3465</v>
      </c>
      <c r="I2" t="s">
        <v>3452</v>
      </c>
      <c r="J2" t="s">
        <v>3454</v>
      </c>
      <c r="K2" t="s">
        <v>3472</v>
      </c>
      <c r="L2" t="s">
        <v>3473</v>
      </c>
      <c r="M2" t="s">
        <v>3474</v>
      </c>
      <c r="N2" t="s">
        <v>40</v>
      </c>
      <c r="O2" t="s">
        <v>41</v>
      </c>
      <c r="P2">
        <v>89434</v>
      </c>
      <c r="R2">
        <v>40</v>
      </c>
      <c r="U2" t="s">
        <v>3475</v>
      </c>
      <c r="V2" t="s">
        <v>3476</v>
      </c>
      <c r="W2" t="s">
        <v>3477</v>
      </c>
      <c r="X2">
        <v>39.539508227934498</v>
      </c>
      <c r="Y2">
        <v>-119.483385189104</v>
      </c>
    </row>
    <row r="3" spans="1:27" hidden="1" x14ac:dyDescent="0.2">
      <c r="A3">
        <v>6006</v>
      </c>
      <c r="B3" t="s">
        <v>30</v>
      </c>
      <c r="C3" t="s">
        <v>694</v>
      </c>
      <c r="D3" t="s">
        <v>3483</v>
      </c>
      <c r="E3" t="s">
        <v>33</v>
      </c>
      <c r="F3" t="s">
        <v>3484</v>
      </c>
      <c r="G3" t="s">
        <v>3443</v>
      </c>
      <c r="H3" t="s">
        <v>3465</v>
      </c>
      <c r="I3" t="s">
        <v>380</v>
      </c>
      <c r="J3" t="s">
        <v>380</v>
      </c>
      <c r="K3" t="s">
        <v>3485</v>
      </c>
      <c r="L3" t="s">
        <v>3486</v>
      </c>
      <c r="M3" t="s">
        <v>2404</v>
      </c>
      <c r="N3" t="s">
        <v>1913</v>
      </c>
      <c r="O3" t="s">
        <v>41</v>
      </c>
      <c r="P3">
        <v>73127</v>
      </c>
      <c r="Q3" t="s">
        <v>3487</v>
      </c>
      <c r="R3">
        <v>1000</v>
      </c>
      <c r="U3" t="s">
        <v>3483</v>
      </c>
      <c r="V3" t="s">
        <v>3488</v>
      </c>
      <c r="W3" t="s">
        <v>3489</v>
      </c>
      <c r="X3">
        <v>35.465759107942802</v>
      </c>
      <c r="Y3">
        <v>-97.693208512339496</v>
      </c>
    </row>
    <row r="4" spans="1:27" hidden="1" x14ac:dyDescent="0.2">
      <c r="A4">
        <v>6007</v>
      </c>
      <c r="B4" t="s">
        <v>30</v>
      </c>
      <c r="C4" t="s">
        <v>694</v>
      </c>
      <c r="D4" t="s">
        <v>3490</v>
      </c>
      <c r="E4" t="s">
        <v>33</v>
      </c>
      <c r="F4" t="s">
        <v>3491</v>
      </c>
      <c r="G4" t="s">
        <v>3443</v>
      </c>
      <c r="H4" t="s">
        <v>3465</v>
      </c>
      <c r="I4" t="s">
        <v>3452</v>
      </c>
      <c r="J4" t="s">
        <v>3455</v>
      </c>
      <c r="K4" t="s">
        <v>3492</v>
      </c>
      <c r="L4" t="s">
        <v>3493</v>
      </c>
      <c r="M4" t="s">
        <v>3494</v>
      </c>
      <c r="N4" t="s">
        <v>392</v>
      </c>
      <c r="O4" t="s">
        <v>41</v>
      </c>
      <c r="P4">
        <v>93536</v>
      </c>
      <c r="Q4" t="s">
        <v>115</v>
      </c>
      <c r="R4">
        <v>16</v>
      </c>
      <c r="S4">
        <v>17</v>
      </c>
      <c r="T4" t="s">
        <v>3495</v>
      </c>
      <c r="U4" t="s">
        <v>3490</v>
      </c>
      <c r="V4" t="s">
        <v>3496</v>
      </c>
      <c r="W4" t="s">
        <v>3497</v>
      </c>
      <c r="X4">
        <v>34.731621812618101</v>
      </c>
      <c r="Y4">
        <v>-118.13617587550399</v>
      </c>
    </row>
    <row r="5" spans="1:27" x14ac:dyDescent="0.2">
      <c r="A5">
        <v>6009</v>
      </c>
      <c r="B5" t="s">
        <v>30</v>
      </c>
      <c r="C5" t="s">
        <v>694</v>
      </c>
      <c r="D5" t="s">
        <v>3498</v>
      </c>
      <c r="E5" t="s">
        <v>60</v>
      </c>
      <c r="F5" t="s">
        <v>3498</v>
      </c>
      <c r="G5" t="s">
        <v>3447</v>
      </c>
      <c r="H5" t="s">
        <v>3499</v>
      </c>
      <c r="I5" t="s">
        <v>3452</v>
      </c>
      <c r="J5" t="s">
        <v>3456</v>
      </c>
      <c r="K5" t="s">
        <v>3500</v>
      </c>
      <c r="L5" t="s">
        <v>3501</v>
      </c>
      <c r="M5" t="s">
        <v>2176</v>
      </c>
      <c r="N5" t="s">
        <v>739</v>
      </c>
      <c r="O5" t="s">
        <v>41</v>
      </c>
      <c r="P5">
        <v>75201</v>
      </c>
      <c r="Q5" t="s">
        <v>3502</v>
      </c>
      <c r="R5">
        <v>13</v>
      </c>
      <c r="U5" t="s">
        <v>3498</v>
      </c>
      <c r="V5" t="s">
        <v>3503</v>
      </c>
      <c r="X5">
        <v>32.790160158264896</v>
      </c>
      <c r="Y5">
        <v>-96.803498673196302</v>
      </c>
      <c r="Z5">
        <v>32.790160158264896</v>
      </c>
      <c r="AA5">
        <v>-96.803498673196302</v>
      </c>
    </row>
    <row r="6" spans="1:27" hidden="1" x14ac:dyDescent="0.2">
      <c r="A6">
        <v>6010</v>
      </c>
      <c r="B6" t="s">
        <v>30</v>
      </c>
      <c r="C6" t="s">
        <v>694</v>
      </c>
      <c r="D6" t="s">
        <v>3509</v>
      </c>
      <c r="E6" t="s">
        <v>60</v>
      </c>
      <c r="F6" t="s">
        <v>3510</v>
      </c>
      <c r="G6" t="s">
        <v>3447</v>
      </c>
      <c r="H6" t="s">
        <v>3465</v>
      </c>
      <c r="I6" t="s">
        <v>3451</v>
      </c>
      <c r="J6" t="s">
        <v>3456</v>
      </c>
      <c r="K6" t="s">
        <v>3511</v>
      </c>
      <c r="L6" t="s">
        <v>3512</v>
      </c>
      <c r="M6" t="s">
        <v>3510</v>
      </c>
      <c r="N6" t="s">
        <v>284</v>
      </c>
      <c r="O6" t="s">
        <v>41</v>
      </c>
      <c r="P6">
        <v>80204</v>
      </c>
      <c r="Q6" t="s">
        <v>3513</v>
      </c>
      <c r="R6">
        <v>46</v>
      </c>
      <c r="S6">
        <v>10500</v>
      </c>
      <c r="T6" t="s">
        <v>3514</v>
      </c>
      <c r="U6" t="s">
        <v>3509</v>
      </c>
      <c r="V6" t="s">
        <v>3515</v>
      </c>
      <c r="W6" t="s">
        <v>3516</v>
      </c>
      <c r="X6">
        <v>39.739199999999997</v>
      </c>
      <c r="Y6">
        <v>-104.9903</v>
      </c>
      <c r="Z6">
        <v>42.314481051231702</v>
      </c>
      <c r="AA6">
        <v>-71.797936730503196</v>
      </c>
    </row>
    <row r="7" spans="1:27" x14ac:dyDescent="0.2">
      <c r="A7">
        <v>6011</v>
      </c>
      <c r="B7" t="s">
        <v>58</v>
      </c>
      <c r="C7" t="s">
        <v>694</v>
      </c>
      <c r="D7" t="s">
        <v>3790</v>
      </c>
      <c r="E7" t="s">
        <v>33</v>
      </c>
      <c r="F7" t="s">
        <v>3781</v>
      </c>
      <c r="G7" t="s">
        <v>3783</v>
      </c>
      <c r="H7" t="s">
        <v>3695</v>
      </c>
      <c r="I7" t="s">
        <v>3452</v>
      </c>
      <c r="J7" t="s">
        <v>3449</v>
      </c>
      <c r="K7" t="s">
        <v>2096</v>
      </c>
      <c r="L7" t="s">
        <v>2097</v>
      </c>
      <c r="M7" t="s">
        <v>4855</v>
      </c>
      <c r="N7" t="s">
        <v>332</v>
      </c>
      <c r="O7" t="s">
        <v>41</v>
      </c>
      <c r="P7" t="s">
        <v>2099</v>
      </c>
      <c r="Q7" t="s">
        <v>2100</v>
      </c>
      <c r="R7">
        <v>9</v>
      </c>
      <c r="U7" t="s">
        <v>2096</v>
      </c>
      <c r="V7" t="s">
        <v>3782</v>
      </c>
      <c r="W7" t="s">
        <v>3517</v>
      </c>
      <c r="X7">
        <v>42.314481051231702</v>
      </c>
      <c r="Y7">
        <v>-71.797936730503196</v>
      </c>
      <c r="Z7">
        <v>42.314481051231702</v>
      </c>
      <c r="AA7">
        <v>-71.797936730503196</v>
      </c>
    </row>
    <row r="8" spans="1:27" hidden="1" x14ac:dyDescent="0.2">
      <c r="A8">
        <v>6012</v>
      </c>
      <c r="B8" t="s">
        <v>30</v>
      </c>
      <c r="C8" t="s">
        <v>694</v>
      </c>
      <c r="D8" t="s">
        <v>3518</v>
      </c>
      <c r="E8" t="s">
        <v>33</v>
      </c>
      <c r="F8" t="s">
        <v>3519</v>
      </c>
      <c r="G8" t="s">
        <v>3445</v>
      </c>
      <c r="H8" t="s">
        <v>3465</v>
      </c>
      <c r="I8" t="s">
        <v>3452</v>
      </c>
      <c r="J8" t="s">
        <v>3452</v>
      </c>
      <c r="K8" t="s">
        <v>3520</v>
      </c>
      <c r="L8" t="s">
        <v>3521</v>
      </c>
      <c r="M8" t="s">
        <v>1606</v>
      </c>
      <c r="N8" t="s">
        <v>916</v>
      </c>
      <c r="O8" t="s">
        <v>41</v>
      </c>
      <c r="P8">
        <v>30339</v>
      </c>
      <c r="Q8" t="s">
        <v>3522</v>
      </c>
      <c r="R8">
        <v>20</v>
      </c>
      <c r="S8">
        <v>3838</v>
      </c>
      <c r="T8" t="s">
        <v>3300</v>
      </c>
      <c r="U8" t="s">
        <v>3523</v>
      </c>
      <c r="V8" t="s">
        <v>3524</v>
      </c>
      <c r="W8" t="s">
        <v>3525</v>
      </c>
      <c r="X8">
        <v>33.9022007212793</v>
      </c>
      <c r="Y8">
        <v>-84.459543475760697</v>
      </c>
    </row>
    <row r="9" spans="1:27" hidden="1" x14ac:dyDescent="0.2">
      <c r="A9">
        <v>6014</v>
      </c>
      <c r="B9" t="s">
        <v>30</v>
      </c>
      <c r="C9" t="s">
        <v>694</v>
      </c>
      <c r="D9" t="s">
        <v>3526</v>
      </c>
      <c r="E9" t="s">
        <v>60</v>
      </c>
      <c r="F9" t="s">
        <v>3526</v>
      </c>
      <c r="G9" t="s">
        <v>3446</v>
      </c>
      <c r="H9" t="s">
        <v>3465</v>
      </c>
      <c r="I9" t="s">
        <v>3453</v>
      </c>
      <c r="J9" t="s">
        <v>3452</v>
      </c>
      <c r="K9" t="s">
        <v>3527</v>
      </c>
      <c r="L9" t="s">
        <v>3528</v>
      </c>
      <c r="M9" t="s">
        <v>3529</v>
      </c>
      <c r="N9" t="s">
        <v>700</v>
      </c>
      <c r="O9" t="s">
        <v>41</v>
      </c>
      <c r="P9">
        <v>41017</v>
      </c>
      <c r="Q9" t="s">
        <v>3530</v>
      </c>
      <c r="U9" t="s">
        <v>3527</v>
      </c>
      <c r="V9" t="s">
        <v>3531</v>
      </c>
      <c r="X9">
        <v>39.037270244458703</v>
      </c>
      <c r="Y9">
        <v>-84.534015677677999</v>
      </c>
    </row>
    <row r="10" spans="1:27" hidden="1" x14ac:dyDescent="0.2">
      <c r="A10">
        <v>6015</v>
      </c>
      <c r="B10" t="s">
        <v>30</v>
      </c>
      <c r="C10" t="s">
        <v>694</v>
      </c>
      <c r="D10" t="s">
        <v>3939</v>
      </c>
      <c r="E10" t="s">
        <v>33</v>
      </c>
      <c r="F10" t="s">
        <v>3504</v>
      </c>
      <c r="G10" t="s">
        <v>3446</v>
      </c>
      <c r="H10" t="s">
        <v>3465</v>
      </c>
      <c r="I10" t="s">
        <v>3453</v>
      </c>
      <c r="J10" t="s">
        <v>3452</v>
      </c>
      <c r="K10" t="s">
        <v>3940</v>
      </c>
      <c r="L10" t="s">
        <v>3505</v>
      </c>
      <c r="M10" t="s">
        <v>3504</v>
      </c>
      <c r="N10" t="s">
        <v>125</v>
      </c>
      <c r="O10" t="s">
        <v>41</v>
      </c>
      <c r="P10">
        <v>48393</v>
      </c>
      <c r="Q10" t="s">
        <v>3506</v>
      </c>
      <c r="R10">
        <v>80</v>
      </c>
      <c r="S10">
        <v>22680</v>
      </c>
      <c r="T10" t="s">
        <v>3300</v>
      </c>
      <c r="U10" t="s">
        <v>3939</v>
      </c>
      <c r="V10" t="s">
        <v>3944</v>
      </c>
      <c r="W10" t="s">
        <v>3947</v>
      </c>
      <c r="X10">
        <v>42.525225338876403</v>
      </c>
      <c r="Y10">
        <v>-83.565064118477594</v>
      </c>
    </row>
    <row r="11" spans="1:27" hidden="1" x14ac:dyDescent="0.2">
      <c r="A11">
        <v>6016</v>
      </c>
      <c r="B11" t="s">
        <v>30</v>
      </c>
      <c r="C11" t="s">
        <v>694</v>
      </c>
      <c r="D11" t="s">
        <v>3939</v>
      </c>
      <c r="E11" t="s">
        <v>33</v>
      </c>
      <c r="F11" t="s">
        <v>3504</v>
      </c>
      <c r="G11" t="s">
        <v>3783</v>
      </c>
      <c r="H11" t="s">
        <v>3465</v>
      </c>
      <c r="I11" t="s">
        <v>3452</v>
      </c>
      <c r="J11" t="s">
        <v>3449</v>
      </c>
      <c r="K11" t="s">
        <v>3940</v>
      </c>
      <c r="L11" t="s">
        <v>3505</v>
      </c>
      <c r="M11" t="s">
        <v>3504</v>
      </c>
      <c r="N11" t="s">
        <v>125</v>
      </c>
      <c r="O11" t="s">
        <v>41</v>
      </c>
      <c r="P11">
        <v>48393</v>
      </c>
      <c r="Q11" t="s">
        <v>3506</v>
      </c>
      <c r="R11">
        <v>80</v>
      </c>
      <c r="S11">
        <v>22680</v>
      </c>
      <c r="T11" t="s">
        <v>3300</v>
      </c>
      <c r="U11" t="s">
        <v>3939</v>
      </c>
      <c r="V11" t="s">
        <v>3945</v>
      </c>
      <c r="W11" t="s">
        <v>3947</v>
      </c>
      <c r="X11">
        <v>42.525225338876403</v>
      </c>
      <c r="Y11">
        <v>-83.565064118477594</v>
      </c>
    </row>
    <row r="12" spans="1:27" hidden="1" x14ac:dyDescent="0.2">
      <c r="A12">
        <v>6017</v>
      </c>
      <c r="B12" t="s">
        <v>30</v>
      </c>
      <c r="C12" t="s">
        <v>694</v>
      </c>
      <c r="D12" t="s">
        <v>3939</v>
      </c>
      <c r="E12" t="s">
        <v>33</v>
      </c>
      <c r="F12" t="s">
        <v>3507</v>
      </c>
      <c r="G12" t="s">
        <v>3447</v>
      </c>
      <c r="H12" t="s">
        <v>3465</v>
      </c>
      <c r="I12" t="s">
        <v>3452</v>
      </c>
      <c r="J12" t="s">
        <v>3456</v>
      </c>
      <c r="K12" t="s">
        <v>3940</v>
      </c>
      <c r="L12" t="s">
        <v>3508</v>
      </c>
      <c r="M12" t="s">
        <v>3507</v>
      </c>
      <c r="N12" t="s">
        <v>848</v>
      </c>
      <c r="O12" t="s">
        <v>41</v>
      </c>
      <c r="P12">
        <v>85204</v>
      </c>
      <c r="Q12" t="s">
        <v>3506</v>
      </c>
      <c r="R12">
        <v>73</v>
      </c>
      <c r="U12" t="s">
        <v>3939</v>
      </c>
      <c r="V12" t="s">
        <v>3944</v>
      </c>
      <c r="W12" t="s">
        <v>3946</v>
      </c>
      <c r="X12">
        <v>33.384092780152798</v>
      </c>
      <c r="Y12">
        <v>-111.816832073686</v>
      </c>
    </row>
    <row r="13" spans="1:27" hidden="1" x14ac:dyDescent="0.2">
      <c r="A13">
        <v>6018</v>
      </c>
      <c r="B13" t="s">
        <v>111</v>
      </c>
      <c r="C13" t="s">
        <v>694</v>
      </c>
      <c r="D13" t="s">
        <v>3939</v>
      </c>
      <c r="E13" t="s">
        <v>33</v>
      </c>
      <c r="F13" t="s">
        <v>3570</v>
      </c>
      <c r="G13" t="s">
        <v>3443</v>
      </c>
      <c r="H13" t="s">
        <v>3465</v>
      </c>
      <c r="I13" t="s">
        <v>3452</v>
      </c>
      <c r="J13" t="s">
        <v>3455</v>
      </c>
      <c r="K13" t="s">
        <v>3940</v>
      </c>
      <c r="L13" t="s">
        <v>3571</v>
      </c>
      <c r="M13" t="s">
        <v>3572</v>
      </c>
      <c r="N13" t="s">
        <v>848</v>
      </c>
      <c r="O13" t="s">
        <v>41</v>
      </c>
      <c r="P13">
        <v>85128</v>
      </c>
      <c r="Q13" t="s">
        <v>3573</v>
      </c>
      <c r="U13" t="s">
        <v>3939</v>
      </c>
      <c r="V13" t="s">
        <v>3948</v>
      </c>
      <c r="W13" t="s">
        <v>3953</v>
      </c>
      <c r="X13">
        <v>32.8978401818962</v>
      </c>
      <c r="Y13">
        <v>-111.512928087189</v>
      </c>
    </row>
    <row r="14" spans="1:27" hidden="1" x14ac:dyDescent="0.2">
      <c r="A14">
        <v>6019</v>
      </c>
      <c r="B14" t="s">
        <v>30</v>
      </c>
      <c r="C14" t="s">
        <v>694</v>
      </c>
      <c r="D14" t="s">
        <v>3939</v>
      </c>
      <c r="E14" t="s">
        <v>33</v>
      </c>
      <c r="F14" t="s">
        <v>765</v>
      </c>
      <c r="G14" t="s">
        <v>3445</v>
      </c>
      <c r="H14" t="s">
        <v>3465</v>
      </c>
      <c r="I14" t="s">
        <v>3452</v>
      </c>
      <c r="J14" t="s">
        <v>3452</v>
      </c>
      <c r="K14" t="s">
        <v>3940</v>
      </c>
      <c r="L14" t="s">
        <v>3574</v>
      </c>
      <c r="M14" t="s">
        <v>788</v>
      </c>
      <c r="N14" t="s">
        <v>626</v>
      </c>
      <c r="O14" t="s">
        <v>41</v>
      </c>
      <c r="P14">
        <v>46278</v>
      </c>
      <c r="Q14" t="s">
        <v>3575</v>
      </c>
      <c r="U14" t="s">
        <v>3939</v>
      </c>
      <c r="V14" t="s">
        <v>3949</v>
      </c>
      <c r="W14" t="s">
        <v>3953</v>
      </c>
      <c r="X14">
        <v>39.874222691226301</v>
      </c>
      <c r="Y14">
        <v>-86.270843044911501</v>
      </c>
    </row>
    <row r="15" spans="1:27" x14ac:dyDescent="0.2">
      <c r="A15">
        <v>6020</v>
      </c>
      <c r="B15" t="s">
        <v>30</v>
      </c>
      <c r="C15" t="s">
        <v>694</v>
      </c>
      <c r="D15" t="s">
        <v>3939</v>
      </c>
      <c r="E15" t="s">
        <v>33</v>
      </c>
      <c r="F15" t="s">
        <v>3685</v>
      </c>
      <c r="G15" t="s">
        <v>3447</v>
      </c>
      <c r="H15" t="s">
        <v>3499</v>
      </c>
      <c r="I15" t="s">
        <v>3452</v>
      </c>
      <c r="J15" t="s">
        <v>3456</v>
      </c>
      <c r="K15" t="s">
        <v>3940</v>
      </c>
      <c r="L15" t="s">
        <v>3686</v>
      </c>
      <c r="M15" t="s">
        <v>3687</v>
      </c>
      <c r="N15" t="s">
        <v>339</v>
      </c>
      <c r="O15" t="s">
        <v>41</v>
      </c>
      <c r="P15">
        <v>43105</v>
      </c>
      <c r="Q15" t="s">
        <v>3688</v>
      </c>
      <c r="R15">
        <v>70</v>
      </c>
      <c r="U15" t="s">
        <v>3939</v>
      </c>
      <c r="V15" t="s">
        <v>3941</v>
      </c>
      <c r="W15" t="s">
        <v>3952</v>
      </c>
      <c r="X15">
        <v>39.842530454816703</v>
      </c>
      <c r="Y15">
        <v>-82.566701001721398</v>
      </c>
      <c r="Z15">
        <v>39.842530454816703</v>
      </c>
      <c r="AA15">
        <v>-82.566701001721398</v>
      </c>
    </row>
    <row r="16" spans="1:27" x14ac:dyDescent="0.2">
      <c r="A16">
        <v>6021</v>
      </c>
      <c r="B16" t="s">
        <v>30</v>
      </c>
      <c r="C16" t="s">
        <v>694</v>
      </c>
      <c r="D16" t="s">
        <v>3939</v>
      </c>
      <c r="E16" t="s">
        <v>33</v>
      </c>
      <c r="F16" t="s">
        <v>3689</v>
      </c>
      <c r="G16" t="s">
        <v>3447</v>
      </c>
      <c r="H16" t="s">
        <v>3499</v>
      </c>
      <c r="I16" t="s">
        <v>3452</v>
      </c>
      <c r="J16" t="s">
        <v>3456</v>
      </c>
      <c r="K16" t="s">
        <v>3940</v>
      </c>
      <c r="L16" t="s">
        <v>3690</v>
      </c>
      <c r="M16" t="s">
        <v>3689</v>
      </c>
      <c r="N16" t="s">
        <v>392</v>
      </c>
      <c r="O16" t="s">
        <v>41</v>
      </c>
      <c r="P16">
        <v>92801</v>
      </c>
      <c r="Q16" t="s">
        <v>3691</v>
      </c>
      <c r="R16">
        <v>33</v>
      </c>
      <c r="U16" t="s">
        <v>3939</v>
      </c>
      <c r="V16" t="s">
        <v>3942</v>
      </c>
      <c r="W16" t="s">
        <v>3951</v>
      </c>
      <c r="X16">
        <v>33.853340229804999</v>
      </c>
      <c r="Y16">
        <v>-117.91777579998499</v>
      </c>
      <c r="Z16">
        <v>33.853340229804999</v>
      </c>
      <c r="AA16">
        <v>-117.91777579998499</v>
      </c>
    </row>
    <row r="17" spans="1:27" x14ac:dyDescent="0.2">
      <c r="A17">
        <v>6022</v>
      </c>
      <c r="B17" t="s">
        <v>30</v>
      </c>
      <c r="C17" t="s">
        <v>694</v>
      </c>
      <c r="D17" t="s">
        <v>3939</v>
      </c>
      <c r="E17" t="s">
        <v>33</v>
      </c>
      <c r="F17" t="s">
        <v>3692</v>
      </c>
      <c r="G17" t="s">
        <v>3783</v>
      </c>
      <c r="H17" t="s">
        <v>3499</v>
      </c>
      <c r="I17" t="s">
        <v>3452</v>
      </c>
      <c r="J17" t="s">
        <v>3449</v>
      </c>
      <c r="K17" t="s">
        <v>3940</v>
      </c>
      <c r="L17" t="s">
        <v>3693</v>
      </c>
      <c r="M17" t="s">
        <v>3494</v>
      </c>
      <c r="N17" t="s">
        <v>339</v>
      </c>
      <c r="O17" t="s">
        <v>41</v>
      </c>
      <c r="P17">
        <v>43130</v>
      </c>
      <c r="Q17" t="s">
        <v>3688</v>
      </c>
      <c r="R17">
        <v>100</v>
      </c>
      <c r="S17">
        <v>1800</v>
      </c>
      <c r="T17" t="s">
        <v>3300</v>
      </c>
      <c r="U17" t="s">
        <v>3939</v>
      </c>
      <c r="V17" t="s">
        <v>3943</v>
      </c>
      <c r="W17" t="s">
        <v>3950</v>
      </c>
      <c r="X17">
        <v>39.712378991967498</v>
      </c>
      <c r="Y17">
        <v>-82.544833786378703</v>
      </c>
      <c r="Z17">
        <v>39.712378991967498</v>
      </c>
      <c r="AA17">
        <v>-82.544833786378703</v>
      </c>
    </row>
    <row r="18" spans="1:27" x14ac:dyDescent="0.2">
      <c r="A18">
        <v>6023</v>
      </c>
      <c r="B18" t="s">
        <v>111</v>
      </c>
      <c r="C18" t="s">
        <v>694</v>
      </c>
      <c r="D18" t="s">
        <v>3939</v>
      </c>
      <c r="E18" t="s">
        <v>33</v>
      </c>
      <c r="F18" t="s">
        <v>3692</v>
      </c>
      <c r="G18" t="s">
        <v>3783</v>
      </c>
      <c r="H18" t="s">
        <v>3499</v>
      </c>
      <c r="I18" t="s">
        <v>3452</v>
      </c>
      <c r="J18" t="s">
        <v>3448</v>
      </c>
      <c r="K18" t="s">
        <v>3940</v>
      </c>
      <c r="L18" t="s">
        <v>3693</v>
      </c>
      <c r="M18" t="s">
        <v>3494</v>
      </c>
      <c r="N18" t="s">
        <v>339</v>
      </c>
      <c r="O18" t="s">
        <v>41</v>
      </c>
      <c r="P18">
        <v>43130</v>
      </c>
      <c r="Q18" t="s">
        <v>3688</v>
      </c>
      <c r="R18">
        <v>150</v>
      </c>
      <c r="S18">
        <v>10000</v>
      </c>
      <c r="T18" t="s">
        <v>3300</v>
      </c>
      <c r="U18" t="s">
        <v>3939</v>
      </c>
      <c r="V18" t="s">
        <v>4207</v>
      </c>
      <c r="W18" t="s">
        <v>4208</v>
      </c>
      <c r="X18">
        <v>39.712378991967498</v>
      </c>
      <c r="Y18">
        <v>-82.544833786378703</v>
      </c>
      <c r="Z18">
        <v>39.712378991967498</v>
      </c>
      <c r="AA18">
        <v>-82.544833786378703</v>
      </c>
    </row>
    <row r="19" spans="1:27" x14ac:dyDescent="0.2">
      <c r="A19">
        <v>6025</v>
      </c>
      <c r="B19" t="s">
        <v>30</v>
      </c>
      <c r="C19" t="s">
        <v>694</v>
      </c>
      <c r="D19" t="s">
        <v>3532</v>
      </c>
      <c r="E19" t="s">
        <v>60</v>
      </c>
      <c r="F19" t="s">
        <v>3533</v>
      </c>
      <c r="G19" t="s">
        <v>3444</v>
      </c>
      <c r="H19" t="s">
        <v>3499</v>
      </c>
      <c r="I19" t="s">
        <v>3452</v>
      </c>
      <c r="J19" t="s">
        <v>3534</v>
      </c>
      <c r="K19" t="s">
        <v>3535</v>
      </c>
      <c r="L19" t="s">
        <v>3536</v>
      </c>
      <c r="M19" t="s">
        <v>3533</v>
      </c>
      <c r="N19" t="s">
        <v>898</v>
      </c>
      <c r="O19" t="s">
        <v>41</v>
      </c>
      <c r="P19">
        <v>32904</v>
      </c>
      <c r="Q19" t="s">
        <v>3537</v>
      </c>
      <c r="S19">
        <v>15</v>
      </c>
      <c r="T19" t="s">
        <v>3300</v>
      </c>
      <c r="U19" t="s">
        <v>3538</v>
      </c>
      <c r="V19" t="s">
        <v>3539</v>
      </c>
      <c r="W19" t="s">
        <v>3540</v>
      </c>
      <c r="X19">
        <v>28.094520276356501</v>
      </c>
      <c r="Y19">
        <v>-80.698126073097498</v>
      </c>
      <c r="Z19">
        <v>28.094520276356501</v>
      </c>
      <c r="AA19">
        <v>-80.698126073097498</v>
      </c>
    </row>
    <row r="20" spans="1:27" x14ac:dyDescent="0.2">
      <c r="A20">
        <v>6026</v>
      </c>
      <c r="B20" t="s">
        <v>30</v>
      </c>
      <c r="C20" t="s">
        <v>694</v>
      </c>
      <c r="D20" t="s">
        <v>3532</v>
      </c>
      <c r="E20" t="s">
        <v>60</v>
      </c>
      <c r="F20" t="s">
        <v>3541</v>
      </c>
      <c r="G20" t="s">
        <v>3444</v>
      </c>
      <c r="H20" t="s">
        <v>3499</v>
      </c>
      <c r="I20" t="s">
        <v>3452</v>
      </c>
      <c r="J20" t="s">
        <v>3534</v>
      </c>
      <c r="K20" t="s">
        <v>3542</v>
      </c>
      <c r="L20" t="s">
        <v>3543</v>
      </c>
      <c r="M20" t="s">
        <v>3544</v>
      </c>
      <c r="N20" t="s">
        <v>494</v>
      </c>
      <c r="O20" t="s">
        <v>41</v>
      </c>
      <c r="P20">
        <v>18103</v>
      </c>
      <c r="Q20" t="s">
        <v>3545</v>
      </c>
      <c r="S20">
        <v>15</v>
      </c>
      <c r="T20" t="s">
        <v>3300</v>
      </c>
      <c r="U20" t="s">
        <v>3538</v>
      </c>
      <c r="V20" t="s">
        <v>3546</v>
      </c>
      <c r="W20" t="s">
        <v>3540</v>
      </c>
      <c r="X20">
        <v>40.567842729519597</v>
      </c>
      <c r="Y20">
        <v>-75.479137301635703</v>
      </c>
      <c r="Z20">
        <v>40.567842729519597</v>
      </c>
      <c r="AA20">
        <v>-75.479137301635703</v>
      </c>
    </row>
    <row r="21" spans="1:27" hidden="1" x14ac:dyDescent="0.2">
      <c r="A21">
        <v>6028</v>
      </c>
      <c r="B21" t="s">
        <v>30</v>
      </c>
      <c r="C21" t="s">
        <v>694</v>
      </c>
      <c r="D21" t="s">
        <v>1256</v>
      </c>
      <c r="E21" t="s">
        <v>60</v>
      </c>
      <c r="F21" t="s">
        <v>1256</v>
      </c>
      <c r="G21" t="s">
        <v>3443</v>
      </c>
      <c r="H21" t="s">
        <v>3465</v>
      </c>
      <c r="I21" t="s">
        <v>4165</v>
      </c>
      <c r="J21" t="s">
        <v>4116</v>
      </c>
      <c r="K21" t="s">
        <v>4164</v>
      </c>
      <c r="L21" t="s">
        <v>1258</v>
      </c>
      <c r="M21" t="s">
        <v>1259</v>
      </c>
      <c r="N21" t="s">
        <v>392</v>
      </c>
      <c r="O21" t="s">
        <v>41</v>
      </c>
      <c r="P21" t="s">
        <v>1260</v>
      </c>
      <c r="Q21" t="s">
        <v>1261</v>
      </c>
      <c r="R21">
        <v>24</v>
      </c>
      <c r="S21" t="s">
        <v>701</v>
      </c>
      <c r="T21" t="s">
        <v>701</v>
      </c>
      <c r="U21" t="s">
        <v>1257</v>
      </c>
      <c r="V21" t="s">
        <v>4164</v>
      </c>
      <c r="W21" t="s">
        <v>1263</v>
      </c>
      <c r="X21">
        <v>37.47</v>
      </c>
      <c r="Y21">
        <v>-122.19</v>
      </c>
    </row>
    <row r="22" spans="1:27" hidden="1" x14ac:dyDescent="0.2">
      <c r="A22">
        <v>6029</v>
      </c>
      <c r="B22" t="s">
        <v>30</v>
      </c>
      <c r="C22" t="s">
        <v>694</v>
      </c>
      <c r="D22" t="s">
        <v>3547</v>
      </c>
      <c r="E22" t="s">
        <v>33</v>
      </c>
      <c r="F22" t="s">
        <v>3548</v>
      </c>
      <c r="G22" t="s">
        <v>380</v>
      </c>
      <c r="H22" t="s">
        <v>3465</v>
      </c>
      <c r="I22" t="s">
        <v>3452</v>
      </c>
      <c r="J22" t="s">
        <v>380</v>
      </c>
      <c r="K22" t="s">
        <v>3549</v>
      </c>
      <c r="L22" t="s">
        <v>3550</v>
      </c>
      <c r="M22" t="s">
        <v>3551</v>
      </c>
      <c r="N22" t="s">
        <v>339</v>
      </c>
      <c r="O22" t="s">
        <v>41</v>
      </c>
      <c r="P22">
        <v>44116</v>
      </c>
      <c r="Q22" t="s">
        <v>3552</v>
      </c>
      <c r="R22">
        <v>3</v>
      </c>
      <c r="U22" t="s">
        <v>3547</v>
      </c>
      <c r="V22" t="s">
        <v>3553</v>
      </c>
      <c r="W22" t="s">
        <v>3554</v>
      </c>
      <c r="X22">
        <v>41.4622072205376</v>
      </c>
      <c r="Y22">
        <v>-81.8475342583355</v>
      </c>
    </row>
    <row r="23" spans="1:27" hidden="1" x14ac:dyDescent="0.2">
      <c r="A23">
        <v>6030</v>
      </c>
      <c r="B23" t="s">
        <v>30</v>
      </c>
      <c r="C23" t="s">
        <v>694</v>
      </c>
      <c r="D23" t="s">
        <v>3555</v>
      </c>
      <c r="E23" t="s">
        <v>33</v>
      </c>
      <c r="F23" t="s">
        <v>3555</v>
      </c>
      <c r="G23" t="s">
        <v>3447</v>
      </c>
      <c r="H23" t="s">
        <v>3465</v>
      </c>
      <c r="I23" t="s">
        <v>3451</v>
      </c>
      <c r="J23" t="s">
        <v>3456</v>
      </c>
      <c r="K23" t="s">
        <v>3556</v>
      </c>
      <c r="L23" t="s">
        <v>3557</v>
      </c>
      <c r="M23" t="s">
        <v>2176</v>
      </c>
      <c r="N23" t="s">
        <v>739</v>
      </c>
      <c r="O23" t="s">
        <v>41</v>
      </c>
      <c r="P23">
        <v>75233</v>
      </c>
      <c r="Q23" t="s">
        <v>3558</v>
      </c>
      <c r="U23" t="s">
        <v>3559</v>
      </c>
      <c r="V23" t="s">
        <v>3560</v>
      </c>
      <c r="X23">
        <v>32.681824116863098</v>
      </c>
      <c r="Y23">
        <v>-96.883944833465307</v>
      </c>
    </row>
    <row r="24" spans="1:27" ht="40" hidden="1" x14ac:dyDescent="0.4">
      <c r="A24">
        <v>6032</v>
      </c>
      <c r="B24" t="s">
        <v>30</v>
      </c>
      <c r="C24" t="s">
        <v>694</v>
      </c>
      <c r="D24" t="s">
        <v>1401</v>
      </c>
      <c r="E24" t="s">
        <v>33</v>
      </c>
      <c r="F24" t="s">
        <v>1401</v>
      </c>
      <c r="G24" t="s">
        <v>3443</v>
      </c>
      <c r="H24" t="s">
        <v>3465</v>
      </c>
      <c r="I24" t="s">
        <v>3452</v>
      </c>
      <c r="J24" t="s">
        <v>3455</v>
      </c>
      <c r="K24" t="s">
        <v>1402</v>
      </c>
      <c r="L24" t="s">
        <v>1403</v>
      </c>
      <c r="M24" t="s">
        <v>725</v>
      </c>
      <c r="N24" t="s">
        <v>125</v>
      </c>
      <c r="O24" t="s">
        <v>41</v>
      </c>
      <c r="P24">
        <v>49423</v>
      </c>
      <c r="Q24" t="s">
        <v>1404</v>
      </c>
      <c r="U24" t="s">
        <v>1401</v>
      </c>
      <c r="V24" t="s">
        <v>3561</v>
      </c>
      <c r="X24">
        <v>42.953000000000003</v>
      </c>
      <c r="Y24">
        <v>-86.093699999999998</v>
      </c>
      <c r="Z24" s="10"/>
    </row>
    <row r="25" spans="1:27" hidden="1" x14ac:dyDescent="0.2">
      <c r="A25">
        <v>6033</v>
      </c>
      <c r="B25" t="s">
        <v>30</v>
      </c>
      <c r="C25" t="s">
        <v>694</v>
      </c>
      <c r="D25" t="s">
        <v>1401</v>
      </c>
      <c r="E25" t="s">
        <v>33</v>
      </c>
      <c r="F25" t="s">
        <v>1401</v>
      </c>
      <c r="G25" t="s">
        <v>3447</v>
      </c>
      <c r="H25" t="s">
        <v>3465</v>
      </c>
      <c r="I25" t="s">
        <v>3452</v>
      </c>
      <c r="J25" t="s">
        <v>3456</v>
      </c>
      <c r="K25" t="s">
        <v>1402</v>
      </c>
      <c r="L25" t="s">
        <v>1403</v>
      </c>
      <c r="M25" t="s">
        <v>725</v>
      </c>
      <c r="N25" t="s">
        <v>125</v>
      </c>
      <c r="O25" t="s">
        <v>41</v>
      </c>
      <c r="P25">
        <v>49423</v>
      </c>
      <c r="Q25" t="s">
        <v>1404</v>
      </c>
      <c r="U25" t="s">
        <v>1401</v>
      </c>
      <c r="V25" t="s">
        <v>3561</v>
      </c>
      <c r="X25">
        <v>42.953000000000003</v>
      </c>
      <c r="Y25">
        <v>-86.093699999999998</v>
      </c>
    </row>
    <row r="26" spans="1:27" hidden="1" x14ac:dyDescent="0.2">
      <c r="A26">
        <v>6034</v>
      </c>
      <c r="B26" t="s">
        <v>30</v>
      </c>
      <c r="C26" t="s">
        <v>694</v>
      </c>
      <c r="D26" t="s">
        <v>3562</v>
      </c>
      <c r="E26" t="s">
        <v>60</v>
      </c>
      <c r="F26" t="s">
        <v>3563</v>
      </c>
      <c r="G26" t="s">
        <v>3447</v>
      </c>
      <c r="H26" t="s">
        <v>3465</v>
      </c>
      <c r="I26" t="s">
        <v>3452</v>
      </c>
      <c r="J26" t="s">
        <v>3452</v>
      </c>
      <c r="K26" t="s">
        <v>3564</v>
      </c>
      <c r="L26" t="s">
        <v>3565</v>
      </c>
      <c r="M26" t="s">
        <v>3566</v>
      </c>
      <c r="N26" t="s">
        <v>730</v>
      </c>
      <c r="O26" t="s">
        <v>41</v>
      </c>
      <c r="P26">
        <v>53933</v>
      </c>
      <c r="Q26" t="s">
        <v>3567</v>
      </c>
      <c r="R26">
        <v>25</v>
      </c>
      <c r="U26" t="s">
        <v>3563</v>
      </c>
      <c r="V26" t="s">
        <v>3568</v>
      </c>
      <c r="W26" t="s">
        <v>3569</v>
      </c>
      <c r="X26">
        <v>43.567670442419399</v>
      </c>
      <c r="Y26">
        <v>-88.905624857455905</v>
      </c>
    </row>
    <row r="27" spans="1:27" hidden="1" x14ac:dyDescent="0.2">
      <c r="A27">
        <v>6035</v>
      </c>
      <c r="B27" t="s">
        <v>30</v>
      </c>
      <c r="C27" t="s">
        <v>694</v>
      </c>
      <c r="D27" t="s">
        <v>3576</v>
      </c>
      <c r="E27" t="s">
        <v>60</v>
      </c>
      <c r="F27" t="s">
        <v>3576</v>
      </c>
      <c r="G27" t="s">
        <v>3444</v>
      </c>
      <c r="H27" t="s">
        <v>3465</v>
      </c>
      <c r="I27" t="s">
        <v>3452</v>
      </c>
      <c r="J27" t="s">
        <v>3454</v>
      </c>
      <c r="K27" t="s">
        <v>3577</v>
      </c>
      <c r="L27" t="s">
        <v>3578</v>
      </c>
      <c r="M27" t="s">
        <v>3579</v>
      </c>
      <c r="N27" t="s">
        <v>494</v>
      </c>
      <c r="O27" t="s">
        <v>41</v>
      </c>
      <c r="P27">
        <v>16117</v>
      </c>
      <c r="Q27" t="s">
        <v>3580</v>
      </c>
      <c r="R27">
        <v>64</v>
      </c>
      <c r="S27">
        <v>10000</v>
      </c>
      <c r="T27" t="s">
        <v>3300</v>
      </c>
      <c r="U27" t="s">
        <v>3581</v>
      </c>
      <c r="V27" t="s">
        <v>3582</v>
      </c>
      <c r="W27" t="s">
        <v>3583</v>
      </c>
      <c r="X27">
        <v>40.859399737039098</v>
      </c>
      <c r="Y27">
        <v>-80.274877728835307</v>
      </c>
    </row>
    <row r="28" spans="1:27" hidden="1" x14ac:dyDescent="0.2">
      <c r="A28">
        <v>6036</v>
      </c>
      <c r="B28" t="s">
        <v>30</v>
      </c>
      <c r="C28" t="s">
        <v>694</v>
      </c>
      <c r="D28" t="s">
        <v>3584</v>
      </c>
      <c r="E28" t="s">
        <v>33</v>
      </c>
      <c r="F28" t="s">
        <v>3585</v>
      </c>
      <c r="G28" t="s">
        <v>3783</v>
      </c>
      <c r="H28" t="s">
        <v>3465</v>
      </c>
      <c r="I28" t="s">
        <v>3452</v>
      </c>
      <c r="J28" t="s">
        <v>3449</v>
      </c>
      <c r="K28" t="s">
        <v>3586</v>
      </c>
      <c r="L28" t="s">
        <v>3587</v>
      </c>
      <c r="M28" t="s">
        <v>3588</v>
      </c>
      <c r="N28" t="s">
        <v>313</v>
      </c>
      <c r="O28" t="s">
        <v>41</v>
      </c>
      <c r="P28">
        <v>62060</v>
      </c>
      <c r="Q28" t="s">
        <v>3589</v>
      </c>
      <c r="R28">
        <v>48</v>
      </c>
      <c r="S28">
        <v>22000</v>
      </c>
      <c r="T28" t="s">
        <v>3300</v>
      </c>
      <c r="U28" t="s">
        <v>3584</v>
      </c>
      <c r="V28" t="s">
        <v>3590</v>
      </c>
      <c r="X28">
        <v>38.6850044347131</v>
      </c>
      <c r="Y28">
        <v>-90.1604495423271</v>
      </c>
    </row>
    <row r="29" spans="1:27" ht="40" hidden="1" x14ac:dyDescent="0.4">
      <c r="A29">
        <v>6037</v>
      </c>
      <c r="B29" t="s">
        <v>30</v>
      </c>
      <c r="C29" t="s">
        <v>694</v>
      </c>
      <c r="D29" t="s">
        <v>3591</v>
      </c>
      <c r="E29" t="s">
        <v>33</v>
      </c>
      <c r="F29" t="s">
        <v>3592</v>
      </c>
      <c r="G29" t="s">
        <v>3445</v>
      </c>
      <c r="H29" t="s">
        <v>3465</v>
      </c>
      <c r="I29" t="s">
        <v>3452</v>
      </c>
      <c r="J29" t="s">
        <v>3452</v>
      </c>
      <c r="K29" t="s">
        <v>3593</v>
      </c>
      <c r="L29" t="s">
        <v>3594</v>
      </c>
      <c r="M29" t="s">
        <v>2176</v>
      </c>
      <c r="N29" t="s">
        <v>739</v>
      </c>
      <c r="O29" t="s">
        <v>41</v>
      </c>
      <c r="P29">
        <v>75251</v>
      </c>
      <c r="Q29" t="s">
        <v>3595</v>
      </c>
      <c r="U29" t="s">
        <v>3592</v>
      </c>
      <c r="V29" t="s">
        <v>3596</v>
      </c>
      <c r="W29" t="s">
        <v>3597</v>
      </c>
      <c r="X29">
        <v>32.802500000000002</v>
      </c>
      <c r="Y29">
        <v>-96.835099999999997</v>
      </c>
      <c r="Z29" s="10"/>
    </row>
    <row r="30" spans="1:27" hidden="1" x14ac:dyDescent="0.2">
      <c r="A30">
        <v>6038</v>
      </c>
      <c r="B30" t="s">
        <v>30</v>
      </c>
      <c r="C30" t="s">
        <v>694</v>
      </c>
      <c r="D30" t="s">
        <v>3794</v>
      </c>
      <c r="E30" t="s">
        <v>33</v>
      </c>
      <c r="F30" t="s">
        <v>3598</v>
      </c>
      <c r="G30" t="s">
        <v>380</v>
      </c>
      <c r="H30" t="s">
        <v>3465</v>
      </c>
      <c r="I30" t="s">
        <v>3452</v>
      </c>
      <c r="J30" t="s">
        <v>380</v>
      </c>
      <c r="K30" t="s">
        <v>3599</v>
      </c>
      <c r="L30" t="s">
        <v>3600</v>
      </c>
      <c r="M30" t="s">
        <v>3601</v>
      </c>
      <c r="N30" t="s">
        <v>392</v>
      </c>
      <c r="O30" t="s">
        <v>41</v>
      </c>
      <c r="P30">
        <v>91311</v>
      </c>
      <c r="Q30" t="s">
        <v>3602</v>
      </c>
      <c r="R30">
        <v>125</v>
      </c>
      <c r="U30" t="s">
        <v>3604</v>
      </c>
      <c r="V30" t="s">
        <v>3603</v>
      </c>
      <c r="W30" t="s">
        <v>3605</v>
      </c>
      <c r="X30">
        <v>34.234334080571202</v>
      </c>
      <c r="Y30">
        <v>-118.578837936741</v>
      </c>
    </row>
    <row r="31" spans="1:27" hidden="1" x14ac:dyDescent="0.2">
      <c r="A31">
        <v>6039</v>
      </c>
      <c r="C31" t="s">
        <v>694</v>
      </c>
      <c r="D31" t="s">
        <v>3606</v>
      </c>
      <c r="E31" t="s">
        <v>33</v>
      </c>
      <c r="F31" t="s">
        <v>3607</v>
      </c>
      <c r="G31" t="s">
        <v>3445</v>
      </c>
      <c r="H31" t="s">
        <v>3465</v>
      </c>
      <c r="I31" t="s">
        <v>3452</v>
      </c>
      <c r="J31" t="s">
        <v>3452</v>
      </c>
      <c r="K31" t="s">
        <v>3608</v>
      </c>
      <c r="L31" t="s">
        <v>3609</v>
      </c>
      <c r="M31" t="s">
        <v>3373</v>
      </c>
      <c r="N31" t="s">
        <v>710</v>
      </c>
      <c r="O31" t="s">
        <v>41</v>
      </c>
      <c r="P31">
        <v>37090</v>
      </c>
      <c r="Q31" t="s">
        <v>3610</v>
      </c>
      <c r="R31">
        <v>5</v>
      </c>
      <c r="U31" t="s">
        <v>3607</v>
      </c>
      <c r="V31" t="s">
        <v>3611</v>
      </c>
      <c r="W31" t="s">
        <v>3612</v>
      </c>
      <c r="X31">
        <v>36.179655200125303</v>
      </c>
      <c r="Y31">
        <v>-86.289353358501501</v>
      </c>
    </row>
    <row r="32" spans="1:27" hidden="1" x14ac:dyDescent="0.2">
      <c r="A32">
        <v>6040</v>
      </c>
      <c r="B32" t="s">
        <v>58</v>
      </c>
      <c r="C32" t="s">
        <v>694</v>
      </c>
      <c r="D32" t="s">
        <v>3621</v>
      </c>
      <c r="E32" t="s">
        <v>33</v>
      </c>
      <c r="F32" t="s">
        <v>3621</v>
      </c>
      <c r="G32" t="s">
        <v>3444</v>
      </c>
      <c r="H32" t="s">
        <v>3465</v>
      </c>
      <c r="I32" t="s">
        <v>3452</v>
      </c>
      <c r="J32" t="s">
        <v>3450</v>
      </c>
      <c r="K32" t="s">
        <v>3622</v>
      </c>
      <c r="L32" t="s">
        <v>3623</v>
      </c>
      <c r="M32" t="s">
        <v>3624</v>
      </c>
      <c r="N32" t="s">
        <v>1803</v>
      </c>
      <c r="O32" t="s">
        <v>41</v>
      </c>
      <c r="P32">
        <v>24060</v>
      </c>
      <c r="R32">
        <v>10</v>
      </c>
      <c r="U32" t="s">
        <v>3621</v>
      </c>
      <c r="V32" t="s">
        <v>3625</v>
      </c>
      <c r="X32">
        <v>37.201602772719603</v>
      </c>
      <c r="Y32">
        <v>-80.412730942638404</v>
      </c>
    </row>
    <row r="33" spans="1:27" hidden="1" x14ac:dyDescent="0.2">
      <c r="A33">
        <v>6042</v>
      </c>
      <c r="B33" t="s">
        <v>30</v>
      </c>
      <c r="C33" t="s">
        <v>694</v>
      </c>
      <c r="D33" t="s">
        <v>3613</v>
      </c>
      <c r="E33" t="s">
        <v>33</v>
      </c>
      <c r="F33" t="s">
        <v>3618</v>
      </c>
      <c r="G33" t="s">
        <v>3783</v>
      </c>
      <c r="H33" t="s">
        <v>3465</v>
      </c>
      <c r="I33" t="s">
        <v>3452</v>
      </c>
      <c r="J33" t="s">
        <v>3449</v>
      </c>
      <c r="K33" t="s">
        <v>3614</v>
      </c>
      <c r="L33" t="s">
        <v>3619</v>
      </c>
      <c r="M33" t="s">
        <v>2647</v>
      </c>
      <c r="N33" t="s">
        <v>319</v>
      </c>
      <c r="O33" t="s">
        <v>41</v>
      </c>
      <c r="P33">
        <v>14625</v>
      </c>
      <c r="Q33" t="s">
        <v>3620</v>
      </c>
      <c r="U33" t="s">
        <v>3615</v>
      </c>
      <c r="V33" t="s">
        <v>3616</v>
      </c>
      <c r="W33" t="s">
        <v>3617</v>
      </c>
      <c r="X33">
        <v>43.198210370110502</v>
      </c>
      <c r="Y33">
        <v>-77.678231757529304</v>
      </c>
    </row>
    <row r="34" spans="1:27" hidden="1" x14ac:dyDescent="0.2">
      <c r="A34">
        <v>6044</v>
      </c>
      <c r="B34" t="s">
        <v>58</v>
      </c>
      <c r="C34" t="s">
        <v>694</v>
      </c>
      <c r="D34" t="s">
        <v>2851</v>
      </c>
      <c r="E34" t="s">
        <v>60</v>
      </c>
      <c r="F34" t="s">
        <v>2852</v>
      </c>
      <c r="G34" t="s">
        <v>2030</v>
      </c>
      <c r="H34" t="s">
        <v>3465</v>
      </c>
      <c r="I34" t="s">
        <v>3452</v>
      </c>
      <c r="J34" t="s">
        <v>4136</v>
      </c>
      <c r="K34" t="s">
        <v>2853</v>
      </c>
      <c r="L34" t="s">
        <v>2854</v>
      </c>
      <c r="M34" t="s">
        <v>2855</v>
      </c>
      <c r="N34" t="s">
        <v>392</v>
      </c>
      <c r="O34" t="s">
        <v>41</v>
      </c>
      <c r="P34">
        <v>93103</v>
      </c>
      <c r="Q34" t="s">
        <v>2856</v>
      </c>
      <c r="U34" t="s">
        <v>2851</v>
      </c>
      <c r="V34" t="s">
        <v>2857</v>
      </c>
      <c r="W34" t="s">
        <v>4137</v>
      </c>
      <c r="X34">
        <v>34.426123523443103</v>
      </c>
      <c r="Y34">
        <v>-119.685536646676</v>
      </c>
    </row>
    <row r="35" spans="1:27" hidden="1" x14ac:dyDescent="0.2">
      <c r="A35">
        <v>6045</v>
      </c>
      <c r="B35" t="s">
        <v>30</v>
      </c>
      <c r="C35" t="s">
        <v>694</v>
      </c>
      <c r="D35" t="s">
        <v>3626</v>
      </c>
      <c r="E35" t="s">
        <v>60</v>
      </c>
      <c r="F35" t="s">
        <v>3626</v>
      </c>
      <c r="G35" t="s">
        <v>3443</v>
      </c>
      <c r="H35" t="s">
        <v>3465</v>
      </c>
      <c r="I35" t="s">
        <v>3452</v>
      </c>
      <c r="J35" t="s">
        <v>3455</v>
      </c>
      <c r="K35" t="s">
        <v>3627</v>
      </c>
      <c r="L35" t="s">
        <v>3628</v>
      </c>
      <c r="M35" t="s">
        <v>3629</v>
      </c>
      <c r="N35" t="s">
        <v>125</v>
      </c>
      <c r="O35" t="s">
        <v>41</v>
      </c>
      <c r="P35">
        <v>49445</v>
      </c>
      <c r="Q35" t="s">
        <v>3630</v>
      </c>
      <c r="R35">
        <v>10</v>
      </c>
      <c r="U35" t="s">
        <v>3626</v>
      </c>
      <c r="V35" t="s">
        <v>3631</v>
      </c>
      <c r="W35" t="s">
        <v>3632</v>
      </c>
      <c r="X35">
        <v>43.256325754559597</v>
      </c>
      <c r="Y35">
        <v>-86.2680567887504</v>
      </c>
    </row>
    <row r="36" spans="1:27" hidden="1" x14ac:dyDescent="0.2">
      <c r="A36">
        <v>6046</v>
      </c>
      <c r="B36" t="s">
        <v>58</v>
      </c>
      <c r="C36" t="s">
        <v>694</v>
      </c>
      <c r="D36" t="s">
        <v>3633</v>
      </c>
      <c r="E36" t="s">
        <v>60</v>
      </c>
      <c r="F36" t="s">
        <v>3633</v>
      </c>
      <c r="G36" t="s">
        <v>3444</v>
      </c>
      <c r="H36" t="s">
        <v>3634</v>
      </c>
      <c r="I36" t="s">
        <v>3452</v>
      </c>
      <c r="J36" t="s">
        <v>380</v>
      </c>
      <c r="K36" t="s">
        <v>3635</v>
      </c>
      <c r="L36" t="s">
        <v>3636</v>
      </c>
      <c r="M36" t="s">
        <v>3637</v>
      </c>
      <c r="N36" t="s">
        <v>332</v>
      </c>
      <c r="O36" t="s">
        <v>41</v>
      </c>
      <c r="P36">
        <v>1915</v>
      </c>
      <c r="Q36" t="s">
        <v>3638</v>
      </c>
      <c r="R36">
        <v>17</v>
      </c>
      <c r="U36" t="s">
        <v>3633</v>
      </c>
      <c r="V36" t="s">
        <v>3639</v>
      </c>
      <c r="W36" t="s">
        <v>3640</v>
      </c>
      <c r="X36">
        <v>42.57</v>
      </c>
      <c r="Y36">
        <v>-70.84</v>
      </c>
    </row>
    <row r="37" spans="1:27" x14ac:dyDescent="0.2">
      <c r="A37">
        <v>6047</v>
      </c>
      <c r="B37" t="s">
        <v>30</v>
      </c>
      <c r="C37" t="s">
        <v>694</v>
      </c>
      <c r="D37" t="s">
        <v>3641</v>
      </c>
      <c r="E37" t="s">
        <v>33</v>
      </c>
      <c r="F37" t="s">
        <v>3642</v>
      </c>
      <c r="G37" t="s">
        <v>380</v>
      </c>
      <c r="H37" t="s">
        <v>3499</v>
      </c>
      <c r="I37" t="s">
        <v>3452</v>
      </c>
      <c r="J37" t="s">
        <v>3448</v>
      </c>
      <c r="K37" t="s">
        <v>3643</v>
      </c>
      <c r="L37" t="s">
        <v>3644</v>
      </c>
      <c r="M37" t="s">
        <v>3645</v>
      </c>
      <c r="N37" t="s">
        <v>339</v>
      </c>
      <c r="O37" t="s">
        <v>41</v>
      </c>
      <c r="P37">
        <v>43110</v>
      </c>
      <c r="Q37" t="s">
        <v>3646</v>
      </c>
      <c r="R37">
        <v>10</v>
      </c>
      <c r="S37" t="s">
        <v>701</v>
      </c>
      <c r="T37" t="s">
        <v>701</v>
      </c>
      <c r="U37" t="s">
        <v>3641</v>
      </c>
      <c r="V37" t="s">
        <v>3647</v>
      </c>
      <c r="W37" t="s">
        <v>3648</v>
      </c>
      <c r="X37">
        <v>40</v>
      </c>
      <c r="Y37">
        <v>-82.81</v>
      </c>
      <c r="Z37">
        <v>40</v>
      </c>
      <c r="AA37">
        <v>-82.81</v>
      </c>
    </row>
    <row r="38" spans="1:27" x14ac:dyDescent="0.2">
      <c r="A38">
        <v>6048</v>
      </c>
      <c r="B38" t="s">
        <v>58</v>
      </c>
      <c r="C38" t="s">
        <v>694</v>
      </c>
      <c r="D38" t="s">
        <v>3649</v>
      </c>
      <c r="E38" t="s">
        <v>33</v>
      </c>
      <c r="F38" t="s">
        <v>3649</v>
      </c>
      <c r="G38" t="s">
        <v>3444</v>
      </c>
      <c r="H38" t="s">
        <v>3499</v>
      </c>
      <c r="I38" t="s">
        <v>3452</v>
      </c>
      <c r="J38" t="s">
        <v>3650</v>
      </c>
      <c r="K38" t="s">
        <v>3651</v>
      </c>
      <c r="L38" t="s">
        <v>3652</v>
      </c>
      <c r="M38" t="s">
        <v>3653</v>
      </c>
      <c r="N38" t="s">
        <v>343</v>
      </c>
      <c r="O38" t="s">
        <v>41</v>
      </c>
      <c r="P38">
        <v>8505</v>
      </c>
      <c r="Q38" t="s">
        <v>3654</v>
      </c>
      <c r="R38">
        <v>17</v>
      </c>
      <c r="U38" t="s">
        <v>3649</v>
      </c>
      <c r="V38" t="s">
        <v>3655</v>
      </c>
      <c r="W38" t="s">
        <v>3656</v>
      </c>
      <c r="X38">
        <v>39.855800000000002</v>
      </c>
      <c r="Y38">
        <v>-74.686899999999994</v>
      </c>
      <c r="Z38">
        <v>40</v>
      </c>
      <c r="AA38">
        <v>-70.599999999999994</v>
      </c>
    </row>
    <row r="39" spans="1:27" x14ac:dyDescent="0.2">
      <c r="A39">
        <v>6050</v>
      </c>
      <c r="B39" t="s">
        <v>30</v>
      </c>
      <c r="C39" t="s">
        <v>694</v>
      </c>
      <c r="D39" t="s">
        <v>3657</v>
      </c>
      <c r="E39" t="s">
        <v>60</v>
      </c>
      <c r="F39" t="s">
        <v>3657</v>
      </c>
      <c r="G39" t="s">
        <v>3444</v>
      </c>
      <c r="H39" t="s">
        <v>3499</v>
      </c>
      <c r="I39" t="s">
        <v>3452</v>
      </c>
      <c r="J39" t="s">
        <v>3454</v>
      </c>
      <c r="K39" t="s">
        <v>3658</v>
      </c>
      <c r="L39" t="s">
        <v>3659</v>
      </c>
      <c r="M39" t="s">
        <v>3660</v>
      </c>
      <c r="N39" t="s">
        <v>339</v>
      </c>
      <c r="O39" t="s">
        <v>41</v>
      </c>
      <c r="P39">
        <v>44306</v>
      </c>
      <c r="Q39" t="s">
        <v>3661</v>
      </c>
      <c r="R39">
        <v>30</v>
      </c>
      <c r="U39" t="s">
        <v>3662</v>
      </c>
      <c r="V39" t="s">
        <v>3663</v>
      </c>
      <c r="W39" t="s">
        <v>3664</v>
      </c>
      <c r="X39">
        <v>41.071359421310497</v>
      </c>
      <c r="Y39">
        <v>-81.500703511458298</v>
      </c>
      <c r="Z39">
        <v>41.071359421310497</v>
      </c>
      <c r="AA39">
        <v>-81.500703511458298</v>
      </c>
    </row>
    <row r="40" spans="1:27" x14ac:dyDescent="0.2">
      <c r="A40">
        <v>6051</v>
      </c>
      <c r="B40" t="s">
        <v>58</v>
      </c>
      <c r="C40" t="s">
        <v>694</v>
      </c>
      <c r="D40" t="s">
        <v>3665</v>
      </c>
      <c r="E40" t="s">
        <v>60</v>
      </c>
      <c r="F40" t="s">
        <v>3665</v>
      </c>
      <c r="G40" t="s">
        <v>3446</v>
      </c>
      <c r="H40" t="s">
        <v>3499</v>
      </c>
      <c r="I40" t="s">
        <v>3452</v>
      </c>
      <c r="J40" t="s">
        <v>380</v>
      </c>
      <c r="K40" t="s">
        <v>3666</v>
      </c>
      <c r="M40" t="s">
        <v>502</v>
      </c>
      <c r="N40" t="s">
        <v>392</v>
      </c>
      <c r="O40" t="s">
        <v>41</v>
      </c>
      <c r="P40">
        <v>80907</v>
      </c>
      <c r="U40" t="s">
        <v>3665</v>
      </c>
      <c r="V40" t="s">
        <v>3667</v>
      </c>
      <c r="W40" t="s">
        <v>3668</v>
      </c>
      <c r="X40">
        <v>34.054900000000004</v>
      </c>
      <c r="Y40">
        <v>-118.2426</v>
      </c>
      <c r="Z40">
        <v>34.054900000000004</v>
      </c>
      <c r="AA40">
        <v>-118.2426</v>
      </c>
    </row>
    <row r="41" spans="1:27" hidden="1" x14ac:dyDescent="0.2">
      <c r="A41">
        <v>6052</v>
      </c>
      <c r="B41" t="s">
        <v>190</v>
      </c>
      <c r="C41" t="s">
        <v>694</v>
      </c>
      <c r="D41" t="s">
        <v>3669</v>
      </c>
      <c r="E41" t="s">
        <v>60</v>
      </c>
      <c r="F41" t="s">
        <v>3669</v>
      </c>
      <c r="G41" t="s">
        <v>3444</v>
      </c>
      <c r="H41" t="s">
        <v>3465</v>
      </c>
      <c r="I41" t="s">
        <v>3452</v>
      </c>
      <c r="J41" t="s">
        <v>3448</v>
      </c>
      <c r="K41" t="s">
        <v>3670</v>
      </c>
      <c r="L41" t="s">
        <v>3671</v>
      </c>
      <c r="M41" t="s">
        <v>3672</v>
      </c>
      <c r="N41" t="s">
        <v>40</v>
      </c>
      <c r="O41" t="s">
        <v>41</v>
      </c>
      <c r="P41" t="s">
        <v>3673</v>
      </c>
      <c r="Q41" t="s">
        <v>115</v>
      </c>
      <c r="U41" t="s">
        <v>3669</v>
      </c>
      <c r="V41" t="s">
        <v>3674</v>
      </c>
      <c r="W41" t="s">
        <v>3675</v>
      </c>
      <c r="X41">
        <v>39.203919999999997</v>
      </c>
      <c r="Y41">
        <v>-119.74055</v>
      </c>
      <c r="Z41">
        <v>39.712378991967498</v>
      </c>
      <c r="AA41">
        <v>-82.544833786378703</v>
      </c>
    </row>
    <row r="42" spans="1:27" hidden="1" x14ac:dyDescent="0.2">
      <c r="A42">
        <v>6053</v>
      </c>
      <c r="B42" t="s">
        <v>190</v>
      </c>
      <c r="C42" t="s">
        <v>694</v>
      </c>
      <c r="D42" t="s">
        <v>3669</v>
      </c>
      <c r="E42" t="s">
        <v>60</v>
      </c>
      <c r="F42" t="s">
        <v>3676</v>
      </c>
      <c r="G42" t="s">
        <v>3444</v>
      </c>
      <c r="H42" t="s">
        <v>3465</v>
      </c>
      <c r="I42" t="s">
        <v>3452</v>
      </c>
      <c r="J42" t="s">
        <v>380</v>
      </c>
      <c r="K42" t="s">
        <v>3670</v>
      </c>
      <c r="L42" t="s">
        <v>3677</v>
      </c>
      <c r="M42" t="s">
        <v>665</v>
      </c>
      <c r="N42" t="s">
        <v>40</v>
      </c>
      <c r="O42" t="s">
        <v>41</v>
      </c>
      <c r="P42">
        <v>89521</v>
      </c>
      <c r="Q42" t="s">
        <v>115</v>
      </c>
      <c r="U42" t="s">
        <v>3669</v>
      </c>
      <c r="V42" t="s">
        <v>2506</v>
      </c>
      <c r="X42">
        <v>39.441489577275</v>
      </c>
      <c r="Y42">
        <v>-119.764174087014</v>
      </c>
      <c r="Z42">
        <v>28.094520276356501</v>
      </c>
      <c r="AA42">
        <v>-80.698126073097498</v>
      </c>
    </row>
    <row r="43" spans="1:27" hidden="1" x14ac:dyDescent="0.2">
      <c r="A43">
        <v>6054</v>
      </c>
      <c r="B43" t="s">
        <v>58</v>
      </c>
      <c r="C43" t="s">
        <v>694</v>
      </c>
      <c r="D43" t="s">
        <v>3678</v>
      </c>
      <c r="E43" t="s">
        <v>60</v>
      </c>
      <c r="F43" t="s">
        <v>3678</v>
      </c>
      <c r="G43" t="s">
        <v>3443</v>
      </c>
      <c r="H43" t="s">
        <v>3634</v>
      </c>
      <c r="I43" t="s">
        <v>3452</v>
      </c>
      <c r="J43" t="s">
        <v>3455</v>
      </c>
      <c r="K43" t="s">
        <v>3679</v>
      </c>
      <c r="L43" t="s">
        <v>3680</v>
      </c>
      <c r="M43" t="s">
        <v>3681</v>
      </c>
      <c r="N43" t="s">
        <v>392</v>
      </c>
      <c r="O43" t="s">
        <v>41</v>
      </c>
      <c r="P43">
        <v>94534</v>
      </c>
      <c r="Q43" t="s">
        <v>3682</v>
      </c>
      <c r="R43">
        <v>4</v>
      </c>
      <c r="U43" t="s">
        <v>3678</v>
      </c>
      <c r="V43" t="s">
        <v>3683</v>
      </c>
      <c r="W43" t="s">
        <v>3684</v>
      </c>
      <c r="X43">
        <v>38.24</v>
      </c>
      <c r="Y43">
        <v>-122.04</v>
      </c>
      <c r="Z43">
        <v>40.567842729519597</v>
      </c>
      <c r="AA43">
        <v>-75.479137301635703</v>
      </c>
    </row>
    <row r="44" spans="1:27" x14ac:dyDescent="0.2">
      <c r="A44">
        <v>6055</v>
      </c>
      <c r="B44" t="s">
        <v>58</v>
      </c>
      <c r="C44" t="s">
        <v>694</v>
      </c>
      <c r="D44" t="s">
        <v>3694</v>
      </c>
      <c r="E44" t="s">
        <v>60</v>
      </c>
      <c r="F44" t="s">
        <v>3694</v>
      </c>
      <c r="G44" t="s">
        <v>3447</v>
      </c>
      <c r="H44" t="s">
        <v>3695</v>
      </c>
      <c r="I44" t="s">
        <v>3452</v>
      </c>
      <c r="J44" t="s">
        <v>3456</v>
      </c>
      <c r="K44" t="s">
        <v>3696</v>
      </c>
      <c r="L44" t="s">
        <v>3697</v>
      </c>
      <c r="M44" t="s">
        <v>3003</v>
      </c>
      <c r="N44" t="s">
        <v>392</v>
      </c>
      <c r="O44" t="s">
        <v>41</v>
      </c>
      <c r="P44">
        <v>92121</v>
      </c>
      <c r="Q44" t="s">
        <v>3698</v>
      </c>
      <c r="R44">
        <v>23</v>
      </c>
      <c r="U44" t="s">
        <v>2970</v>
      </c>
      <c r="V44" t="s">
        <v>3699</v>
      </c>
      <c r="W44" t="s">
        <v>3700</v>
      </c>
      <c r="X44">
        <v>32.882881048155397</v>
      </c>
      <c r="Y44">
        <v>-117.17123420293601</v>
      </c>
      <c r="Z44">
        <v>32.882881048155397</v>
      </c>
      <c r="AA44">
        <v>-117.17123420293601</v>
      </c>
    </row>
    <row r="45" spans="1:27" x14ac:dyDescent="0.2">
      <c r="A45">
        <v>6056</v>
      </c>
      <c r="B45" t="s">
        <v>58</v>
      </c>
      <c r="C45" t="s">
        <v>694</v>
      </c>
      <c r="D45" t="s">
        <v>2979</v>
      </c>
      <c r="E45" t="s">
        <v>60</v>
      </c>
      <c r="F45" t="s">
        <v>3759</v>
      </c>
      <c r="G45" t="s">
        <v>3443</v>
      </c>
      <c r="H45" t="s">
        <v>4117</v>
      </c>
      <c r="I45" t="s">
        <v>4118</v>
      </c>
      <c r="J45" t="s">
        <v>4116</v>
      </c>
      <c r="K45" t="s">
        <v>2980</v>
      </c>
      <c r="L45" t="s">
        <v>2982</v>
      </c>
      <c r="M45" t="s">
        <v>682</v>
      </c>
      <c r="N45" t="s">
        <v>392</v>
      </c>
      <c r="O45" t="s">
        <v>41</v>
      </c>
      <c r="P45">
        <v>92011</v>
      </c>
      <c r="Q45" t="s">
        <v>2983</v>
      </c>
      <c r="R45">
        <v>17</v>
      </c>
      <c r="U45" t="s">
        <v>2984</v>
      </c>
      <c r="V45" t="s">
        <v>2985</v>
      </c>
      <c r="W45" t="s">
        <v>2981</v>
      </c>
      <c r="X45">
        <v>33.133495010881198</v>
      </c>
      <c r="Y45">
        <v>-117.2802068602</v>
      </c>
      <c r="Z45">
        <v>33.133495010881198</v>
      </c>
      <c r="AA45">
        <v>-117.2802068602</v>
      </c>
    </row>
    <row r="46" spans="1:27" hidden="1" x14ac:dyDescent="0.2">
      <c r="A46">
        <v>6057</v>
      </c>
      <c r="B46" t="s">
        <v>30</v>
      </c>
      <c r="C46" t="s">
        <v>694</v>
      </c>
      <c r="D46" t="s">
        <v>3701</v>
      </c>
      <c r="E46" t="s">
        <v>33</v>
      </c>
      <c r="F46" t="s">
        <v>2400</v>
      </c>
      <c r="G46" t="s">
        <v>3443</v>
      </c>
      <c r="H46" t="s">
        <v>3465</v>
      </c>
      <c r="I46" t="s">
        <v>3452</v>
      </c>
      <c r="J46" t="s">
        <v>3455</v>
      </c>
      <c r="K46" t="s">
        <v>3702</v>
      </c>
      <c r="L46" t="s">
        <v>2403</v>
      </c>
      <c r="M46" t="s">
        <v>2404</v>
      </c>
      <c r="N46" t="s">
        <v>1913</v>
      </c>
      <c r="O46" t="s">
        <v>41</v>
      </c>
      <c r="P46">
        <v>73105</v>
      </c>
      <c r="Q46" t="s">
        <v>2405</v>
      </c>
      <c r="R46">
        <v>62</v>
      </c>
      <c r="U46" t="s">
        <v>2406</v>
      </c>
      <c r="V46" t="s">
        <v>3703</v>
      </c>
      <c r="X46">
        <v>35.376927563295197</v>
      </c>
      <c r="Y46">
        <v>-97.542724362354505</v>
      </c>
      <c r="Z46">
        <v>41.071359421310497</v>
      </c>
      <c r="AA46">
        <v>-81.500703511458298</v>
      </c>
    </row>
    <row r="47" spans="1:27" hidden="1" x14ac:dyDescent="0.2">
      <c r="A47">
        <v>6058</v>
      </c>
      <c r="B47" t="s">
        <v>30</v>
      </c>
      <c r="C47" t="s">
        <v>694</v>
      </c>
      <c r="D47" t="s">
        <v>3701</v>
      </c>
      <c r="E47" t="s">
        <v>33</v>
      </c>
      <c r="F47" t="s">
        <v>2400</v>
      </c>
      <c r="G47" t="s">
        <v>3783</v>
      </c>
      <c r="H47" t="s">
        <v>3465</v>
      </c>
      <c r="I47" t="s">
        <v>3452</v>
      </c>
      <c r="J47" t="s">
        <v>3449</v>
      </c>
      <c r="K47" t="s">
        <v>3702</v>
      </c>
      <c r="L47" t="s">
        <v>2403</v>
      </c>
      <c r="M47" t="s">
        <v>2404</v>
      </c>
      <c r="N47" t="s">
        <v>1913</v>
      </c>
      <c r="O47" t="s">
        <v>41</v>
      </c>
      <c r="P47">
        <v>73105</v>
      </c>
      <c r="Q47" t="s">
        <v>2405</v>
      </c>
      <c r="R47">
        <v>62</v>
      </c>
      <c r="U47" t="s">
        <v>2406</v>
      </c>
      <c r="V47" t="s">
        <v>3703</v>
      </c>
      <c r="X47">
        <v>35.376927563295197</v>
      </c>
      <c r="Y47">
        <v>-97.542724362354505</v>
      </c>
    </row>
    <row r="48" spans="1:27" hidden="1" x14ac:dyDescent="0.2">
      <c r="A48">
        <v>6059</v>
      </c>
      <c r="B48" t="s">
        <v>111</v>
      </c>
      <c r="C48" t="s">
        <v>694</v>
      </c>
      <c r="D48" t="s">
        <v>3773</v>
      </c>
      <c r="E48" t="s">
        <v>33</v>
      </c>
      <c r="F48" t="s">
        <v>3772</v>
      </c>
      <c r="G48" t="s">
        <v>3444</v>
      </c>
      <c r="H48" t="s">
        <v>3465</v>
      </c>
      <c r="I48" t="s">
        <v>3452</v>
      </c>
      <c r="J48" t="s">
        <v>3454</v>
      </c>
      <c r="K48" t="s">
        <v>3774</v>
      </c>
      <c r="L48" t="s">
        <v>3777</v>
      </c>
      <c r="M48" t="s">
        <v>3778</v>
      </c>
      <c r="N48" t="s">
        <v>916</v>
      </c>
      <c r="O48" t="s">
        <v>41</v>
      </c>
      <c r="P48">
        <v>30577</v>
      </c>
      <c r="Q48" t="s">
        <v>3780</v>
      </c>
      <c r="R48">
        <v>104</v>
      </c>
      <c r="U48" t="s">
        <v>3779</v>
      </c>
      <c r="V48" t="s">
        <v>3776</v>
      </c>
      <c r="W48" t="s">
        <v>3775</v>
      </c>
      <c r="X48">
        <v>34.579379118476702</v>
      </c>
      <c r="Y48">
        <v>-83.330474673916896</v>
      </c>
    </row>
    <row r="49" spans="1:27" hidden="1" x14ac:dyDescent="0.2">
      <c r="A49">
        <v>6060</v>
      </c>
      <c r="B49" t="s">
        <v>30</v>
      </c>
      <c r="C49" t="s">
        <v>694</v>
      </c>
      <c r="D49" t="s">
        <v>3704</v>
      </c>
      <c r="E49" t="s">
        <v>60</v>
      </c>
      <c r="F49" t="s">
        <v>3704</v>
      </c>
      <c r="G49" t="s">
        <v>3443</v>
      </c>
      <c r="H49" t="s">
        <v>3465</v>
      </c>
      <c r="I49" t="s">
        <v>3451</v>
      </c>
      <c r="J49" t="s">
        <v>3455</v>
      </c>
      <c r="K49" t="s">
        <v>3705</v>
      </c>
      <c r="L49" t="s">
        <v>3706</v>
      </c>
      <c r="M49" t="s">
        <v>725</v>
      </c>
      <c r="N49" t="s">
        <v>125</v>
      </c>
      <c r="O49" t="s">
        <v>41</v>
      </c>
      <c r="P49">
        <v>49423</v>
      </c>
      <c r="Q49" t="s">
        <v>1404</v>
      </c>
      <c r="R49">
        <v>30</v>
      </c>
      <c r="U49" t="s">
        <v>3707</v>
      </c>
      <c r="V49" t="s">
        <v>3708</v>
      </c>
      <c r="W49" t="s">
        <v>3709</v>
      </c>
      <c r="X49">
        <v>42.775492032651101</v>
      </c>
      <c r="Y49">
        <v>-86.126541304109907</v>
      </c>
    </row>
    <row r="50" spans="1:27" x14ac:dyDescent="0.2">
      <c r="A50">
        <v>6062</v>
      </c>
      <c r="B50" t="s">
        <v>58</v>
      </c>
      <c r="C50" t="s">
        <v>694</v>
      </c>
      <c r="D50" t="s">
        <v>3710</v>
      </c>
      <c r="E50" t="s">
        <v>33</v>
      </c>
      <c r="F50" t="s">
        <v>3710</v>
      </c>
      <c r="G50" t="s">
        <v>3783</v>
      </c>
      <c r="H50" t="s">
        <v>3711</v>
      </c>
      <c r="I50" t="s">
        <v>3452</v>
      </c>
      <c r="J50" t="s">
        <v>3449</v>
      </c>
      <c r="K50" t="s">
        <v>3712</v>
      </c>
      <c r="L50" t="s">
        <v>115</v>
      </c>
      <c r="M50" t="s">
        <v>3713</v>
      </c>
      <c r="N50" t="s">
        <v>125</v>
      </c>
      <c r="O50" t="s">
        <v>41</v>
      </c>
      <c r="P50">
        <v>48430</v>
      </c>
      <c r="Q50" t="s">
        <v>3714</v>
      </c>
      <c r="R50">
        <v>1</v>
      </c>
      <c r="S50" t="s">
        <v>701</v>
      </c>
      <c r="T50" t="s">
        <v>701</v>
      </c>
      <c r="U50" t="s">
        <v>3710</v>
      </c>
      <c r="V50" t="s">
        <v>3715</v>
      </c>
      <c r="W50" t="s">
        <v>3716</v>
      </c>
      <c r="X50">
        <v>42.797800000000002</v>
      </c>
      <c r="Y50">
        <v>-83.704899999999995</v>
      </c>
      <c r="Z50">
        <v>42.797800000000002</v>
      </c>
      <c r="AA50">
        <v>-83.704899999999995</v>
      </c>
    </row>
    <row r="51" spans="1:27" hidden="1" x14ac:dyDescent="0.2">
      <c r="A51">
        <v>6063</v>
      </c>
      <c r="B51" t="s">
        <v>30</v>
      </c>
      <c r="C51" t="s">
        <v>694</v>
      </c>
      <c r="D51" t="s">
        <v>3841</v>
      </c>
      <c r="E51" t="s">
        <v>33</v>
      </c>
      <c r="F51" t="s">
        <v>3842</v>
      </c>
      <c r="G51" t="s">
        <v>3446</v>
      </c>
      <c r="H51" t="s">
        <v>3465</v>
      </c>
      <c r="I51" t="s">
        <v>3452</v>
      </c>
      <c r="J51" t="s">
        <v>3456</v>
      </c>
      <c r="K51" t="s">
        <v>3843</v>
      </c>
      <c r="L51" t="s">
        <v>3844</v>
      </c>
      <c r="M51" t="s">
        <v>3845</v>
      </c>
      <c r="N51" t="s">
        <v>313</v>
      </c>
      <c r="O51" t="s">
        <v>41</v>
      </c>
      <c r="P51">
        <v>60515</v>
      </c>
      <c r="Q51" t="s">
        <v>3846</v>
      </c>
      <c r="U51" t="s">
        <v>3847</v>
      </c>
      <c r="V51" t="s">
        <v>3848</v>
      </c>
      <c r="W51" t="s">
        <v>3849</v>
      </c>
      <c r="X51">
        <v>41.832847132466597</v>
      </c>
      <c r="Y51">
        <v>-88.005195915935005</v>
      </c>
    </row>
    <row r="52" spans="1:27" hidden="1" x14ac:dyDescent="0.2">
      <c r="A52">
        <v>6064</v>
      </c>
      <c r="B52" t="s">
        <v>30</v>
      </c>
      <c r="C52" t="s">
        <v>694</v>
      </c>
      <c r="D52" t="s">
        <v>3717</v>
      </c>
      <c r="E52" t="s">
        <v>33</v>
      </c>
      <c r="F52" t="s">
        <v>3718</v>
      </c>
      <c r="G52" t="s">
        <v>380</v>
      </c>
      <c r="H52" t="s">
        <v>3465</v>
      </c>
      <c r="I52" t="s">
        <v>3452</v>
      </c>
      <c r="J52" t="s">
        <v>3456</v>
      </c>
      <c r="K52" t="s">
        <v>3719</v>
      </c>
      <c r="L52" t="s">
        <v>3720</v>
      </c>
      <c r="M52" t="s">
        <v>2185</v>
      </c>
      <c r="N52" t="s">
        <v>848</v>
      </c>
      <c r="O52" t="s">
        <v>41</v>
      </c>
      <c r="P52">
        <v>85043</v>
      </c>
      <c r="Q52" t="s">
        <v>3721</v>
      </c>
      <c r="R52">
        <v>75</v>
      </c>
      <c r="U52" t="s">
        <v>3722</v>
      </c>
      <c r="V52" t="s">
        <v>3723</v>
      </c>
      <c r="X52">
        <v>33.446742462752198</v>
      </c>
      <c r="Y52">
        <v>-112.184743858578</v>
      </c>
    </row>
    <row r="53" spans="1:27" hidden="1" x14ac:dyDescent="0.2">
      <c r="A53">
        <v>6065</v>
      </c>
      <c r="B53" t="s">
        <v>30</v>
      </c>
      <c r="C53" t="s">
        <v>694</v>
      </c>
      <c r="D53" t="s">
        <v>3717</v>
      </c>
      <c r="E53" t="s">
        <v>33</v>
      </c>
      <c r="F53" t="s">
        <v>3724</v>
      </c>
      <c r="G53" t="s">
        <v>380</v>
      </c>
      <c r="H53" t="s">
        <v>3465</v>
      </c>
      <c r="I53" t="s">
        <v>3452</v>
      </c>
      <c r="J53" t="s">
        <v>3456</v>
      </c>
      <c r="K53" t="s">
        <v>3725</v>
      </c>
      <c r="L53" t="s">
        <v>3726</v>
      </c>
      <c r="M53" t="s">
        <v>3727</v>
      </c>
      <c r="N53" t="s">
        <v>898</v>
      </c>
      <c r="O53" t="s">
        <v>41</v>
      </c>
      <c r="P53">
        <v>32305</v>
      </c>
      <c r="Q53" t="s">
        <v>3728</v>
      </c>
      <c r="R53">
        <v>26</v>
      </c>
      <c r="U53" t="s">
        <v>3722</v>
      </c>
      <c r="V53" t="s">
        <v>3729</v>
      </c>
      <c r="X53">
        <v>30.3643280532206</v>
      </c>
      <c r="Y53">
        <v>-84.268821372150398</v>
      </c>
    </row>
    <row r="54" spans="1:27" hidden="1" x14ac:dyDescent="0.2">
      <c r="A54">
        <v>6066</v>
      </c>
      <c r="B54" t="s">
        <v>30</v>
      </c>
      <c r="C54" t="s">
        <v>694</v>
      </c>
      <c r="D54" t="s">
        <v>3717</v>
      </c>
      <c r="E54" t="s">
        <v>33</v>
      </c>
      <c r="F54" t="s">
        <v>3730</v>
      </c>
      <c r="G54" t="s">
        <v>380</v>
      </c>
      <c r="H54" t="s">
        <v>3465</v>
      </c>
      <c r="I54" t="s">
        <v>3452</v>
      </c>
      <c r="J54" t="s">
        <v>3456</v>
      </c>
      <c r="K54" t="s">
        <v>3731</v>
      </c>
      <c r="L54" t="s">
        <v>3732</v>
      </c>
      <c r="M54" t="s">
        <v>3733</v>
      </c>
      <c r="N54" t="s">
        <v>332</v>
      </c>
      <c r="O54" t="s">
        <v>41</v>
      </c>
      <c r="P54" t="s">
        <v>3734</v>
      </c>
      <c r="Q54" t="s">
        <v>3735</v>
      </c>
      <c r="R54">
        <v>221</v>
      </c>
      <c r="U54" t="s">
        <v>3722</v>
      </c>
      <c r="V54" t="s">
        <v>3736</v>
      </c>
      <c r="X54">
        <v>42.009238861723198</v>
      </c>
      <c r="Y54">
        <v>-71.044783860168195</v>
      </c>
    </row>
    <row r="55" spans="1:27" hidden="1" x14ac:dyDescent="0.2">
      <c r="A55">
        <v>6067</v>
      </c>
      <c r="B55" t="s">
        <v>30</v>
      </c>
      <c r="C55" t="s">
        <v>694</v>
      </c>
      <c r="D55" t="s">
        <v>3717</v>
      </c>
      <c r="E55" t="s">
        <v>33</v>
      </c>
      <c r="F55" t="s">
        <v>3737</v>
      </c>
      <c r="G55" t="s">
        <v>380</v>
      </c>
      <c r="H55" t="s">
        <v>3465</v>
      </c>
      <c r="I55" t="s">
        <v>3452</v>
      </c>
      <c r="J55" t="s">
        <v>3456</v>
      </c>
      <c r="K55" t="s">
        <v>3738</v>
      </c>
      <c r="L55" t="s">
        <v>3739</v>
      </c>
      <c r="M55" t="s">
        <v>3740</v>
      </c>
      <c r="N55" t="s">
        <v>730</v>
      </c>
      <c r="O55" t="s">
        <v>41</v>
      </c>
      <c r="P55">
        <v>53074</v>
      </c>
      <c r="Q55" t="s">
        <v>3741</v>
      </c>
      <c r="R55">
        <v>30</v>
      </c>
      <c r="U55" t="s">
        <v>3722</v>
      </c>
      <c r="V55" t="s">
        <v>3742</v>
      </c>
      <c r="X55">
        <v>43.371766962174597</v>
      </c>
      <c r="Y55">
        <v>-87.888637473613798</v>
      </c>
    </row>
    <row r="56" spans="1:27" hidden="1" x14ac:dyDescent="0.2">
      <c r="A56">
        <v>6069</v>
      </c>
      <c r="B56" t="s">
        <v>30</v>
      </c>
      <c r="C56" t="s">
        <v>694</v>
      </c>
      <c r="D56" t="s">
        <v>3743</v>
      </c>
      <c r="E56" t="s">
        <v>33</v>
      </c>
      <c r="F56" t="s">
        <v>3743</v>
      </c>
      <c r="G56" t="s">
        <v>3445</v>
      </c>
      <c r="H56" t="s">
        <v>3465</v>
      </c>
      <c r="I56" t="s">
        <v>3452</v>
      </c>
      <c r="J56" t="s">
        <v>3456</v>
      </c>
      <c r="K56" t="s">
        <v>3744</v>
      </c>
      <c r="L56" t="s">
        <v>3745</v>
      </c>
      <c r="M56" t="s">
        <v>3746</v>
      </c>
      <c r="N56" t="s">
        <v>319</v>
      </c>
      <c r="O56" t="s">
        <v>41</v>
      </c>
      <c r="P56">
        <v>14004</v>
      </c>
      <c r="Q56" t="s">
        <v>3747</v>
      </c>
      <c r="R56">
        <v>1</v>
      </c>
      <c r="U56" t="s">
        <v>3743</v>
      </c>
      <c r="V56" t="s">
        <v>3748</v>
      </c>
      <c r="W56" t="s">
        <v>3749</v>
      </c>
      <c r="X56">
        <v>42.901737138978099</v>
      </c>
      <c r="Y56">
        <v>-78.492432415745299</v>
      </c>
    </row>
  </sheetData>
  <phoneticPr fontId="2" type="noConversion"/>
  <dataValidations count="2">
    <dataValidation type="list" allowBlank="1" showInputMessage="1" showErrorMessage="1" sqref="J54:L55 I2:J53" xr:uid="{D0E7DAC4-909B-44C9-82EC-6973907F7A5D}">
      <formula1>EOL_Products</formula1>
    </dataValidation>
    <dataValidation type="list" allowBlank="1" showInputMessage="1" showErrorMessage="1" sqref="G2:G55" xr:uid="{E45476BD-6959-4549-B6AE-6F46DDE5955C}">
      <formula1>EOL_Facilities</formula1>
    </dataValidation>
  </dataValidations>
  <hyperlinks>
    <hyperlink ref="Q43" r:id="rId1" display="(224) 456-5626" xr:uid="{7048D2CA-31C7-4189-8E90-6C56D763FE2C}"/>
    <hyperlink ref="K36" r:id="rId2" xr:uid="{139369D5-4260-4F6F-B581-F318B4D48BC4}"/>
  </hyperlinks>
  <pageMargins left="0.7" right="0.7" top="0.75" bottom="0.75" header="0.3" footer="0.3"/>
  <pageSetup orientation="portrait" r:id="rId3"/>
  <tableParts count="1">
    <tablePart r:id="rId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856853-A78A-4B42-A3DD-F0FB0ADDEF3F}">
  <sheetPr codeName="Sheet19"/>
  <dimension ref="A1:C4"/>
  <sheetViews>
    <sheetView workbookViewId="0">
      <selection activeCell="C2" sqref="C2:C4"/>
    </sheetView>
  </sheetViews>
  <sheetFormatPr baseColWidth="10" defaultColWidth="8.83203125" defaultRowHeight="15" x14ac:dyDescent="0.2"/>
  <cols>
    <col min="1" max="1" width="18.33203125" customWidth="1"/>
    <col min="3" max="3" width="18.6640625" customWidth="1"/>
  </cols>
  <sheetData>
    <row r="1" spans="1:3" x14ac:dyDescent="0.2">
      <c r="A1" s="1" t="s">
        <v>3754</v>
      </c>
      <c r="C1" s="1" t="s">
        <v>3757</v>
      </c>
    </row>
    <row r="2" spans="1:3" x14ac:dyDescent="0.2">
      <c r="A2" t="s">
        <v>3</v>
      </c>
      <c r="C2" t="s">
        <v>3</v>
      </c>
    </row>
    <row r="3" spans="1:3" x14ac:dyDescent="0.2">
      <c r="A3" t="s">
        <v>7</v>
      </c>
      <c r="C3" t="s">
        <v>3441</v>
      </c>
    </row>
    <row r="4" spans="1:3" x14ac:dyDescent="0.2">
      <c r="A4" t="s">
        <v>3755</v>
      </c>
      <c r="C4" t="s">
        <v>3755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V i s u a l i z a t i o n   x m l n s : x s i = " h t t p : / / w w w . w 3 . o r g / 2 0 0 1 / X M L S c h e m a - i n s t a n c e "   x m l n s : x s d = " h t t p : / / w w w . w 3 . o r g / 2 0 0 1 / X M L S c h e m a "   x m l n s = " h t t p : / / m i c r o s o f t . d a t a . v i s u a l i z a t i o n . C l i e n t . E x c e l / 1 . 0 " > < T o u r s > < T o u r   N a m e = " T o u r   1 "   I d = " { 1 E 9 2 C 5 4 5 - 6 8 F 7 - 4 E F 4 - B 2 E 7 - 8 0 5 F 3 D 4 6 A E A 5 } "   T o u r I d = " 7 b 0 b 2 6 f 6 - d c 3 e - 4 a 1 7 - 9 2 4 c - f 2 2 4 f 4 8 1 0 8 4 0 "   X m l V e r = " 6 "   M i n X m l V e r = " 3 " > < D e s c r i p t i o n > S o m e   d e s c r i p t i o n   f o r   t h e   t o u r   g o e s   h e r e < / D e s c r i p t i o n > < I m a g e > i V B O R w 0 K G g o A A A A N S U h E U g A A A N Q A A A B 1 C A Y A A A A 2 n s 9 T A A A A A X N S R 0 I A r s 4 c 6 Q A A A A R n Q U 1 B A A C x j w v 8 Y Q U A A A A J c E h Z c w A A A f s A A A H 7 A c X N p o s A A D C p S U R B V H h e 7 Z 1 5 c B z X n d 9 / P S d m M L g J E A c J g A B 4 U x R v i R T F Q 7 Q k S 5 T j 9 d r x r m u d O K m k k n 9 S S W r t P Z L U O t l s k k q q v F u O c / 6 z m 1 1 7 X b K 9 Z a + 8 t m z L F E / x E E X x A E n w B A j i v s + Z A T B n 5 3 1 f 9 8 P 0 9 P T M 9 G C G I I 7 5 U C P 0 3 D 3 9 3 u / 9 j v d 7 v y f 9 9 P z H M p n g 6 A t N 6 p H C h 4 8 K 1 C P z v L Z x j i y S e u c Z E w w G y e F w q P c W j s y u j p T B O X e M 2 q l z 3 K r e i / F i b Y h a + + 3 8 + D O b 5 v h f P e K a u h 0 y z Y U l k q N E d q t M L 9 a F 6 M m Y j X b X B f n z Y C Y o 8 d d p m Q 1 J d K n T m f b z t b z c G C C P + j k T M x Y q c 0 f p y l M H H W y M f Z e W 6 7 0 O s l u I J m c l C k Y y a 0 w r e / n 2 2 i B V F U a p b 8 p K V v Y 5 1 U U R 9 d n c 8 N E T J w X Y t X t e L F i g w O n H B b z D Z U K y x s 4 1 y Q Q q G A i Q w + l U 7 6 X m o y c F 9 G r T H H 3 c 5 a C X G 5 Q O N j h t p e p i p R N M T o x T a V k 5 P z b L Z d Z Z 9 6 4 P k j N R 5 l I C Y a g r C d P W t W H 1 E W P w O g w A J 9 j g B X o n r V R X G i F 0 s Q g T 0 L P t 8 U K F 3 + V x s i c Y W o F z 2 m T 2 2 w P q P W M u M u G d Y 0 J s l k I m u A e Z A A t w b u v Y u e U K o w F j s Z H + 7 s J V U y J x Z M c G 9 S i e h f y I x R C q Z A I V i U T I a j X f m 8 W o n Y x A Y I 6 c z s y u w e N R G 2 1 c k 1 o w A B o G N z a Q 8 4 H r 8 l M n v b I h d S c P s t H Z w Y T B C D / T a l f Y Z 5 g B b Y R P S S Y u O J 9 2 p j U b y i J 0 o c P c Z 0 J 4 t l S F + H G q 8 1 w I Y z N W u t m r W A D P E 7 R V 1 m y v C f E G q C s x N 9 p A C M / p R s r F I h N h C j G T x k i Y M C r j N + A m h M n n n e Z / 0 w F z B K a P G f A y 0 U D Q O k b C N D 2 n v K K X m V B A 2 0 n v D t i 5 V h K Y F a b j L c q A d 5 r 9 v l k m h E b g f D A o B N m 4 4 L b L 3 D R N B z T S p U 5 l k O t m x 5 m a j K l Y C s I E c i J Q N a o d v H W t M v o k w 8 V U f r M 6 M o d Z Q 5 9 v d z 5 X N R 0 O p z 5 f f S e Z m l M E C a a O g z 0 n N C 0 e 8 x Q V 8 2 P B s M 9 Y c G F K h Z K M O 7 5 A 5 s 1 R X K B I T J k r d q 7 w o 8 4 w c 3 w H G + h a + x w U Z U + Z v c 4 2 d g r w b Q S X m B D e Y Y I J Z o I W u j 8 c 3 3 E 9 T p k O M U H H 4 J M O C O G W q j A 9 Y J / R w v o B r m E u m F I H l V x S 5 k p u l a S C m X y f m P p V e z Z u o H b m c O / S O M b J g O M K U 0 l Q 5 Y m y U S x K L Z V h O t 9 R M N + h n m W Q w k x Q w u / z U a H H o 9 6 L B y P + O l X j o j O i 8 c N R i Z + z 9 j c A O 5 O d o 8 3 x Z m x U l n h H t l k y 7 z T o n N C C R a q w L I S F D F T w p Y S v C P A Z G C R h e X S N 2 6 i U a e t r 3 Q 5 q q g h z 8 0 0 I B A R k g P m W W m 1 o B L T n K 8 y H g s D O h i z M H 7 X Q B v Z Z m Q L z D p p z X W m Y D x y 4 z p m C 8 9 9 Q H u a D o 4 g D u J i m R a D H y w Q U v v O w z 8 I G k 8 w C W 9 L P P j I n U A H 7 F j 6 q N L K T S A c a A q M 7 O s b R 5 o A p c y D X m I 3 y m Q l S o K O I U b u f d Y J 7 g 8 r n l h d G a N x v p W 3 V Y a o t T n 5 d O p m v U c M 6 Z Y E J n w G v Q E S v y h N h v p a d 9 q Q Z w G a Y 4 O H f q N 9 C 6 1 k H E z w e s V E z G 8 B 6 J 2 z 0 i B 3 r w U B m 1 B E R z E g W 1 d Q K q d D O 8 M s e j d h p j H 2 / G S A E 0 F L X m Y m 2 d 1 1 q C y E Z 8 N k c b B D z J T F H 0 4 G B Y B f 7 b p d N G Q E w Q I r f c 6 v f Q b t q Y 9 c c Z m 8 m v d e 0 Q N X X t l A 7 a x h 0 L J h r N c U R 2 l 4 d u y C 4 s B 9 3 x a R d g K g O o j u L T S 7 C 5 v y 3 s D b T N h s 6 F U b y H e y 3 e 5 m J h u t w l f 3 u l x p i / s 2 w 1 0 p u 9 h q E l y 1 y k E J h p s 5 s L j 4 C Z t I F M O r j 8 8 0 A g b o / Z O e R O Z w j O s h Z Z l J H m F Z N R S U T 3 B G N e b q N / a 5 a 9 p 3 q T 0 9 A C N V G J q w Q Y G i I T N l V F 6 I 1 b D D K F P j d 6 H v Z I A Y L 0 U 8 P s H Y r Z m Z r O r S D S S p Y k + M b 0 t 8 w 4 u F r x Q 9 C Y 2 u B 0 O i F C c A R h v P 5 m I 1 i y w 1 c f P x 6 w f U e R U B h F g 0 x o U F n x + i v F S Y A s w F z O z D 3 7 H Y 7 u V 2 s I 8 x M K O o n B b f Z 6 K h F K 0 z Q 9 j B F k r G m M J o Q 5 j 7 e E p g f e Y 2 A / 4 X 5 M b z m B T W w B G E C + N 1 G w l L A B g W A / n B 2 A c I E K t y Z C x N M s 2 y F C a C P a v t p k Y n B f i 4 D T W j h n c b E z Q i t 1 K a S 4 P 4 p C 7 0 4 + T 3 1 n g I E 0 q z U L x U w f y Q 6 q A i u b G I j t T 5 a J e Z 1 o M 2 n Z h U h s L r K q G N U o v 6 + X n 7 f i J 2 q q Q F T T D Q 6 A h U w 6 6 x M O A v V z w X J / A a Y i 3 p w z j C z 9 B y o j 5 k 2 + P x 7 g / b 5 z 7 3 V b 2 d a K N E k 2 8 U E U P g 9 6 b u i M T h H h N w / Y f 6 Y W R A s y T X 4 z G R 9 W 8 t F p h R M v I y T 9 W l C K N A Q q U A w A + C 1 4 t b G 3 r M Q t f 8 s C D A / C v N T Z j A a J W G T w 4 d o H 7 W x 5 5 V L P 8 p 8 K 1 D i i j K B U z S 4 p 8 B C R R X 1 / H G E k A X e 6 S l 2 i 4 X d 4 d + g o S F U E E 6 E p f G Y N g M A R z A t 9 R g J F I D v o g f t g A g Z r I h b f Q 7 m H 1 r p R q / S y S E 4 6 w 0 m X X E + 0 J z Z R O j w 3 n F m Z u 4 x 6 U M N s t / p C 8 R + e 6 5 A W 4 o I J j D 6 R Z j 7 w / m a / b U 5 k X s 0 R D r + T v 5 H 6 l E M 0 e m e N 0 6 n 0 9 T 8 F L I M M K o h x Q d g N P + 0 R w l o I D D Q U B a e j + p p z Z p w R L n M S L O B o M C U 0 m Y I F B W X s F t 8 2 F 2 k 0 G i F B i F 3 z D t d 7 X L w z 6 l S p y v 6 p z C / E 5 u C 0 M + d w T T D u U J T a c P B i L o h a g f / V z D J N C p 8 r 1 R A w B c S n R M 8 Z O Y / f B e z E V B c t y K N d s 4 V L 7 N z g K k r 0 I q s s K C Q 4 p X J f J m F t 4 y Z m w n Q Y J s M T I v l g t / n V Y + M E R O e C C 4 A a I 1 9 6 5 l 2 Y 2 2 N i B / C 5 w L t J X M 7 o k w j K Z o D / p W N v U 6 Y g s m A P w Q h E E I D 7 g 8 5 + G e 9 p A l t I + / u 3 p B 9 X s g B h E 4 I F / 5 G 2 O d A i D G A T W v m u p C t 8 N r G x M l i B D L w P q 0 2 x v 1 r 3 T F B G 9 N M i y y E O 2 p e o x m g n R A A y j U I o u F 3 4 a Y d V H A f F t R C 4 N N A Z m 5 m w I k 8 G r Z x w R K + h h 7 M 9 u P z U r 3 m e a E 1 u 5 J h l L t 2 o a O A x l k H G / E Z N z o E Q 5 h c F k m m I 0 1 z 3 B T U g 4 6 D a y j Q J 7 + 2 r A n R R a a 5 t B g l s Y r 5 I G g y L b f 6 4 j M n E C I / 8 z i 5 N t J m d K C t M L E t O h 6 E M R v G 2 Y C C w I 4 Z n s X E r R 6 Y v U K 4 s k F 6 / 9 K n 8 a 2 W h F n r J v V o 4 c C p X + g M d K b k I m y e K Y + G 7 U x D J / o F C P e W s t + N D G 3 M y 0 F 7 Y Y 5 p I x M Q L Q 9 H b O R i Z l h 9 W Y S n D S H T A Z o F k 8 k 8 O s V e w 0 d A F c z H m D F H x M C V a W f B d + 1 k v h S i g f A j o q z p z q g p Y 5 g S C O O c T P U e Y 4 q c c k K E V A 9 8 O g x W y w V 2 p m g Q M 7 f s W S x h y o Z g M H U D p w L C d J u Z M m K Z B h i Y t t F 6 5 l t t q g z R s R Z F m A A m b j E 9 p a W p P E K z Q Q s 3 3 4 Q G E x k Y e B 8 6 r 9 A 6 6 G i Z 2 P Z a Y W p Q J + f h m 0 D Y t E s o t K F 3 a F Z o N Z H 8 a m G 9 R Q h n i J 1 e N s I E 8 P l m U p a W M t o B D j A f i v 3 f z C 1 L n p V 5 l + s G c T i c N D I 8 p N 7 L H I z o m C j F D H v n u I 0 e D N m o m T n w C C g A 4 Z e U s F E f v p Q W C O P m t S H u o 4 k I m 3 Z i 9 n o f J p C D f D 4 q k 1 F b r 5 l E p j s 0 o P i L 9 s E N 5 2 n U V s I c g u b M F T A f o Z V T g X D + U g a D Q q 0 m K T y n P p Q Z 7 i 7 Q 2 U u G m b Q m o 9 S b V F R W r W W j 7 8 I a U n R e v B s + 1 X F m r k G T Y E 4 K F 1 / 4 Y E i e v d n n i B v l k S M n Q K g Y a M 9 i W 5 X i L 1 3 N Y P 7 G C C S 8 A r 2 g g V v / r p 4 m 7 7 z P M 0 G M E O e V q w F y x G u h n o n k v t R i + E / Z g k i g Y N F M P n R q d A 5 t 0 m y m o A M g L 0 6 L G e d Y z A 3 5 m T k F h k y E + S W T k U 3 B 0 w l b 3 O I 9 + E q i U 8 L / Q E f E 6 I X s b A C T D y t w t V / T z T 5 D z D V 5 H I o q g 8 b A 6 l Y g 3 p s t R k s y I N g w Q S 3 / Y p B K X z j J F 1 H q z R k t R s K 4 E C K y R H 2 a 9 t C a y 4 g k Z h v 8 W A w w 1 S C Q f n H l h q l W m p F a 1 K O F g 6 g S J n m N Z u D T g Q Y U i Z t o / N v M 9 I B p 1 c T M l y a D h N 2 k C w y Z c J k 1 I / p 6 u 6 m 6 p o 4 L l w U O h I p 2 1 W 4 6 Y J q V u 6 P M N F W y 0 o 1 A x g B S g C A 8 W E L f r A Y r p g M S E 0 a K S 6 r F g N K R Z P I 2 U x D F g w Z N R 6 6 E J x U Q G w g w U p u Q / w l z E O 2 M 0 P Z y I m c m X 6 r F h S d U 8 w D z J V M Z z C c I p x u m E h D d C k I l c s q K H T J v c L H Q T s u Z M 2 f p z N l z 6 j 0 F 8 R l i 5 B P 3 t Q g t U b e u n k / 4 Q p i 0 J m A q Y U K O m x Y I E z A S J v h T W B a x u y 7 E R 2 P 8 D i F M 0 H b I r o A w a W f z c y V M A P N T A l z j 1 n 5 H Q q A k G Z J k d O U W D j 4 N 5 w N B + p Q N M F 3 M D P S p F s V y g p 0 x O o + Z W 2 q E W W K E n w k R f A j M P u 9 b F + C Z F f p 0 J a N F d y K 9 B a H j Q 2 z U Q p / G D e n 2 P c w 8 Q m d D z h n A K I 8 O K W 4 B 2 U m v v X a c q r a 8 T j d v 3 u K v A Z i d R 5 q R M D O M f p k I I G h J Z g J O 6 C Z o k Y V t x N T k x H x a j w A m H l 9 + w T o n k l K 1 E T Z M F E O D Q B N r Z / O f F V i I u J l Z D k O a z P N U 7 G T n J B Y 3 5 p p J N j j C F F z o 5 O r z Z F G i f C h y I i Y U 0 d k h T P p 0 J X 2 0 D q 9 D t 8 Z f g O U J m C 1 H Y R g h f K g M l A w s q c B 7 y w u j t H v 3 L u r p 6 e G P T 0 x M c n M Q q 0 + 1 k 5 w L x e x U g M V i 5 e Y f V r y K w A S C E F j A J x I / t Y L 8 g u p / m U w x z A q Y 4 V v Z 9 7 U x C w L z S w C C n g q k N + 1 e 4 H o m M 8 D P 1 R g F y 4 b 4 4 f U 5 I C I k o g G F s O x f z x x 2 5 Z C D R W y f q s s n M g H C C 8 G q q 6 u j g c F B 8 t I a s j n c N P b o D N e a C Y S N N U y 2 f N r n 5 j 7 g 1 q o Q N 1 f R W Z 4 y c y 8 Z Q i E + y 0 4 r I n X I w P A z f 2 3 v u u B 8 q l O b u o g S I M S v h Y f 8 2 b W z M 2 2 v z + Z Y 7 S x 6 2 F w L O j q y e f E X S 4 3 x F 7 4 G f A t t a g 5 q x 2 X L m X Y 3 1 V R X 0 5 N x K w + 1 H z l y m E Z G R t R n Y 3 i P r K P i / / X v 1 X v Z g 8 A J I n x 7 6 / z z Q g J w r F 3 9 f F d d a i 2 E L N k 1 F / N F u U a f K 7 d / f e y a 7 6 + P L V t B x g f u g 2 g 0 S t s M M k N W K 8 i z Z F d R i E y 6 2 7 N F a 3 4 J E w i O O c y g h R Q v M Q I C + 2 p T k D v 5 M L t K S k r U Z z R I F g r s O 6 b e y R 6 s i E U m g s O e W r v W l I S 5 t h Z Z D F p Q o 0 N P q p C 2 W X A 9 h C C J A S y V 1 j y 8 I U D 7 m O U g Q L A G Z r e Z p f 0 r G T H Y Y M 3 Z o m V K m A E 1 3 t B A I u K F w o 5 w 1 L W p M d n i n Z N o O / N b Y H Y F y U m n z 5 x V n 1 E o u t R P g Z e O q / d y h 3 6 9 V Z 9 m P R S 6 Y w X z S a C t x a X W Z q P D F N O j L w q z U E Q q k / A F B 7 3 J B y 8 R W d W C i O d h 3 U r h 1 Q b 6 K g Y 4 R H R z M / T n A J h A m J / C a H d T H Z H h + H p 1 G d h m S C X / 8 M M w p Y T o H C K T R 1 4 9 r D 7 z b I F 5 p A X V X A U 4 X 3 2 2 A D Q G 5 r u S I f y / X J l / q F y E 6 6 G t e i T A Z D z q V a T C K H t + N S H q q z D B M v f v W f N a y x x P x d E K D 0 K 5 Y g F f J q Q z Q J D 2 g 9 n t z Z V h u j l Q S N d v 3 F C f M S b V l I B Z b P r E P Q 0 I U H i D l j h z C t p q R L M A 0 y j i J Y Q J f 4 8 1 + f j x Q k F F V 9 S l 0 H 6 n A A O b 0 e r q 2 Z k Z P m d X c n c P d f + r Q f X R 1 Q l c l q 4 J 2 / M 3 + d C Q 6 B B I T T I q R Z W L 0 L Y e J K F i Q h W T m U g P 2 r t n D 0 1 M T F A o Z B z h w 6 R 1 t g v c I u o P E b l w W q C d M a E J c x c T z l j I h 5 e / U B O k 4 r Z X + G u w I j c Z c 3 O z T G C V d W h m K C m Q a S f 7 b I E Y x L B K u F A 1 6 8 R k u s B I o B 1 O R y z U / w z 7 y H I A S Q s u + 3 M 0 + d a q S w e q i q K 8 o k 2 P u q J 1 s U A k E a F i h H 0 / 6 X K S o 7 C C H j 9 + r D 6 b C C 6 W G Q z 6 H U f G V h o M k a O n f x 2 m C e A r I t 0 o w O T 6 p f o g 2 a f P U S Q o 0 0 + + N J 7 U T 4 E p W V D g U u + Z i w J i o e B t N a q I C W X x e i w J x 3 c j q V c f 9 E A 7 4 X o B I W x W q 9 J m U z t u 0 B d / X E 6 V H n P X a C W C g Q X 1 G p + L y Y e U m t r i K B 8 Z s d b G a B X s Y o B J 1 g f D q D U o c 4 E Z H h l V n 1 H A 5 L N I f E T k E Z 0 t H c l + S a G n i P / F W i e e H c G O E d V D O W o g O i n + o j o v 6 j 2 E i o + R z R 6 k 3 / h R b I c P v a b Q 5 h h q g Z D A r k c C r s g 4 0 Y P H U Y d P g O R b m H c e p s G M S k k X s u e x t C V Z h B H r w S q Y 2 b i a Q B 0 R X E e Y v h i k p V 9 f u 2 1 8 t X V M R x r V o 4 U D Q U L i Y 6 o g A 2 L 5 y G J Y D L y T Y + S i S Z r w y x S c m 6 G v v W W 8 K l k K B q j g o 1 / Q 7 I k v q I + Y B w K C D j g 2 O k I V a y r 5 Y 0 i d 0 k f p w h G J Z 1 J g Y h U N g w x 5 J 2 s o 5 N f N M U F G s A B m I C o r b a j I v O o Q z G n 4 q A D v P d I c 4 I K N g i u p w I D T N 2 X j k 9 I I X N i m 2 q i u b h 2 5 3 G 6 a m 5 2 l A l d M O w q Q g P x 0 3 M r X g 6 1 k U E m 5 4 9 Y p O v G a E h V G F s + i m X y o M g o / I V 3 E b r G E C R S V V p C t t J k q 6 1 q o r n m n o Z 8 A n B 9 / S P Y H s X z A T B C j u b M g 9 r u F M F 3 Q 1 I e w s U 4 u s h S g H S B M 0 G Z Y G Q u f B y C y t 7 l K q a z 0 K M M 1 k N q 8 O C Q d o y 2 E M G E R p B 6 R 1 o X i M s f Y + e J c 1 r n G q a 5 x M w 3 M F N O n v Q 6 6 3 F P G B o d E 3 w 4 a H w 7 6 S g Y D D B J 4 I + E w f f D B K f 4 Y + g / T U H d S D 1 E q 0 5 E G 9 S h z Y E Z k s w 7 q W Q K N K b Z 5 w R I K 1 H 1 A g u s 4 G 9 F R I Q i + n q h y l A 3 J R n M j k H X 9 z Y n / S B d D F + h b g Q v z m Q k A R V U 2 F j y h 9 e v r u D m K z A W M j G j g V E B T I s l Y I J b C Y I B D D Y t u 1 j l Q 0 7 u I C a 9 R c j C C R i j q K Y C g i 7 w / A T R S B 9 O g W F 0 A c b z a 7 e T z f i s R z I 9 q r 5 N Q F N I p k w I 1 t Q C B w l q e X N Q e e J a s Y Y 7 0 u B 8 7 Z S h r j 5 B B L X Y Y Q a k r 7 H 2 V z G c A Z j d w 8 3 m 9 5 C l S / K h 0 I E z f P m L n 1 w 5 o g w x z s z P k j X g y D g B A o D C X J E p o 4 z c i T I 4 i n P j d R m D O T h v K B + k 2 o D M i n V W y H B F m s w D J 2 J g z z X n Y X C u 1 a K y l L E x g 1 G e h C r d y k j h f 7 f q j F 5 j G S i Z M I o h g d g M 3 E e U z A y q z I h N d T B Z q L + G T q e I 4 Y R J V e Q V i d b I e / A 5 t P X q x b g v C l K x E g F 6 Y g F N W S q 1 B 2 I a H B v h x K s R 1 W m n s X R + f w w h h A l n b Y a j k o 0 U s z l t O j G j m v 7 A v F P w L / V J 7 P V p B C 5 v I U N e G t t O B z 4 a 5 K T Y L u K 6 Z 3 C 5 U 0 / r E + S F T X I D B q 3 0 0 J j T 6 w U y b w i T K A Q C t K W e E t k 3 d h R 6 + t g v C V l 6 h B F l S k U q 7 L 1 e 2 r A 2 x d o g N a p i / E 7 C r i l 9 s 5 h a j y h N r g H N p y v Y u R z C 5 m s n A g E n V d M z O z a p H 5 s C i Q y x I h L m n X S 0 s k m e N S i H D J 9 J u C o D 7 W m C q i Q x 3 7 b 5 T A 3 9 b x W 9 G i D L O W r O t p L S M / 0 3 3 u y f G R v n 7 z F / J 5 c E D Z j p j m R F 2 + 8 f v E 3 0 F g 4 f 0 4 f W 7 p p T y Z E g p c r 9 a Q I V b B C P g V M N R R 6 Z E N v W 1 k a a D U L N g 1 G d l / p u i g b R g o h Z z S / B V U L A E F g A a C C F z k Y U P 8 B i a E d V X s T 7 J K H E 1 G Z h P c 6 q y o K 9 1 g f V j y K n E Y 9 r 6 G 5 n U 0 Y C v B j + Q L 5 N h z j u C J q u F r E 2 + l Q j 8 K C g F j D 4 o b I 8 S y a m E S V t G K l n 5 s U g k X q M Y C R O Y n f H z v 9 A m R 1 V z O h C S 4 o Q J o O 4 C R k p E I S F M 2 u z 1 d A h h A k K Y R H Y 7 J n r F Y 0 K Y B q Y s p o U J i N x H O O 2 i 0 u x K B 4 M H p i G Y h m o z N b R N h t a r R 6 u H Y y 1 z v C O j l D K K V a I C r B Y x g s u y x L e n T C V 0 2 C V e v 7 E 1 t I 5 + 1 f D s L N N k r p g m 0 4 M t S Z F l A h A Y Q B B I 1 J z A A J A u 7 U h P q i i f A H N S i G r B p M E a N T U t k e + 5 O 5 l i O g T n g t o d 9 5 d h b Y h M Q c 1 6 b B y e 1 Y Z r K 5 0 r a k L q k W Y l e V c P L i K A v 6 M V J q O 9 p o x S h I y W 4 E 9 N T q p H i U x N e 8 n J O r / Q i A g M a A u 4 L K R u H 4 Q p i V L l 9 f s e D i v F c E R w Q Q g T g D B B a L T F Z Q S 4 Z q C O a T Z M R U C T r s Q A h Q D T L l j H J 5 2 + Y U 5 D T Q R X n 4 Y C G E y Q N I q 0 q W / / + f v 0 j 7 9 0 2 N A Z f / T g H q 2 p r D Q V + d I z z p z 3 8 o o 1 6 r 1 E s C E c 9 r D y + g P M R o 9 Q U W k V n 6 X f s l b R m A g a o L N O z U r k D V q p 2 I l O n N i s / m P 1 Z P n j v 6 L g g d f I 0 X + H / v A 3 L 9 N / b / 1 n / D k I F d 6 R r N N D + + n n X v C Y E b h m R h P N y V 6 / k m A C d c + k Q K 1 T j 1 Y f C B T 0 P b p G x Z U b 6 I s H 4 8 0 2 A Z J G X S 5 X g l l n B o S h R e T M i F A o S H b d E v r Z u T n 6 Y u e X 6 T v 2 P 6 O W l h a e p / f R q Z / R t k O f 5 8 8 n m H 7 h E H m P 1 l P d 7 / x z i n y 2 k 5 5 e W U t h 9 1 9 S z R e G l a e Z 5 u m b t F B D u U Y F q Y g d Q L R A A F M F G 8 T 3 I 2 K K R F + A J G i s L F i J Y B D B N c k L l E n S + S a j I 8 N M Q x m H n r V g 4 S 5 q Z P R M W n k W B h B + 0 5 3 v z l D X m S C 9 8 5 e l / H E B A h 3 6 u o C f / c M f U f f w N N 3 7 i 3 + a M P K P 9 L Z T 5 b o W n k q F m h Z G l A S V p f / j t u O G p q d A + H n j o y N U r i b 3 C o 2 o / V 7 R o Q C E r 2 P M z p x 0 9 m b 2 m J M 5 6 8 j K w N 5 W L q b p l 2 o a W i 7 I + 1 A 5 Q k T x s F 9 u K u B K F b u i 8 8 I E E L A A c 5 N R k g 1 S C 7 T C J G p / / + q / f p k u f v u r d L p 1 n N 1 T t A p C / b s L f 8 m F a c 7 v p e t d u s + K s k F B V r 5 3 y n G c 3 / D Z y F 8 E + G p 9 Q g e E a X p q i t y e I l 7 P E O i F C f D R W T 1 N a L S u c S s P n 6 P 8 G w I 7 e D 2 y s w O x n 7 0 i Y T 8 V V 8 H M b X V z V + 3 I y Z A k Z d T F f r n I Q M 6 E w k I P / 7 v / X 3 r o c 9 9 N b v o B a B 1 B e X E B n X i x n J c P g A a t H P s 2 b X D c 4 C H c d 3 b b y S p F q K d b K f A J C m / v o + j 5 O r 5 M B M m 6 7 s c / Y M I h k 5 t C 9 P u 7 f k R n / 2 i M z n x D W U o P E x C 0 t 3 d Q c U k J F R Q U 0 M i 3 N i o P M v B 9 S I + C c A l B M v K b k O g r 6 i l i 5 5 W Z k H K d V i o r + 9 f l k A q D Z F R o F s w b Y W 9 e + E + C S e Y T Z Y K X f Y 7 f 5 + O 5 c T D / p q c m m U 8 2 y H 2 n i f E x Z k 4 m r t W Y m Z l R j 6 D 1 l G b s s f 8 O T V d + n Q 4 1 B r l / U 1 X i p K 7 Z S j r 7 y M p T l Z 4 6 / g l 9 3 P a U V + c R m e + T E 2 P k c N n o z 8 6 9 S C f + U w W 9 8 X V l m Y q Y 9 / J 4 C p U D A + w z T x S t x m 7 Y h P t p D u u u L 1 e k M 7 f u s 8 u R n v G 5 O v V o d Y J E V Z F b l w 4 U L c G y c L N A e C q r q t V 7 5 u j r 7 a G 6 d Y m R 1 7 H p A N 3 q c 5 J s j c 1 J w d w K M X P N r u 5 G k s o f L L j 4 b 2 n u 8 H 9 m R x K 9 + + 4 P 6 S t f + S 3 l C c b g 4 C B V V y v n C Y G F I G E j b + G D 6 c 3 A 1 Q i P k p q 5 r X b S L e 2 G Z h E E 1 n x V P V J I t 3 m b x 5 N 5 Z H D t W m M B L C t y k h R J r C s x P t T J / y K d y m h X i 9 u 3 7 / K / c 4 f / C / u / 0 u J v f f Z 1 / l c A Y f r V P Q t 9 0 u 3 k 5 h 2 + A w s J I U h 5 Y V J g V 1 Y v O s l u q x u r O o m b D G 3 d v b n q 3 1 W P F J L t 3 C E w W t q B O a V U 2 O x 2 8 v v j S 4 d h o e T l T i d F H f F R Q u A b H + Q C g M C F K B Q D I B D X 7 / f R z p 0 7 + H 3 t r 9 Q O B E J o b D Y H H a h X 5 q J w / 0 n e z I t D O t v 6 I H V P U R m b r V W P V i f J z C S E w D 3 O a F z N C D 1 G Y W 8 t m M P C N q S p G B s b 4 Z + D Z S D B A F b b W v h k r 8 t d G P f Z Q l P o z / c H 5 w b o t 4 / V 8 G M k x P 7 N + R 4 q K l O 0 3 F s v K p E 4 P T A T z z 9 N 1 J 4 w a w y C k a s S X G d c C z Q B l v 7 k T b 4 s g T C B c C g x H i z 2 h 0 2 n o e L 1 Q j x D A / 1 8 4 r e i o p L W r K l i 5 m E R z 8 Y o K 6 / g a 5 N m / E o y b T o O N c U i j y j Z t r M 2 Q p / b b e c 3 v T B B c K F x x 8 b i q 0 A J 8 s K k I A Y t H u l k f 9 e X R P I m X y 6 I s n / C 4 d c i t o H R m o N G l J Z V q E e J r K 2 p 5 V k U y T 6 j 0 O M h O c 3 n P 3 z 4 k J x l j f T X H 3 T Q 3 / 7 y I l U W e G n H F u M q V v g e D A C I H F a z 7 8 6 T H B F p 1 S 4 w N V D 0 e Y w Q 2 5 M a c X z o D c N c P L G U P p 2 G m t H 5 Q k a E D D Q g w J y X p E m 8 f b l m Z H 7 k F A 2 9 o W U L t X Y F 6 M s n W u j 1 V 1 + k o s L k q 4 f F H B o m q m 8 + 8 f M 9 o P I Y I 9 a 3 I b f T r 1 o K S 2 r 3 j a V M q j p 4 5 9 d + q B 7 F g z r h q P E Q D A T 4 f B I i g c i k m J w Y 5 5 0 d j 8 G c g 4 k F g c F x M u A v G R H W r b O a m B h T j 1 j j q v F s n P s b O 2 w 8 p y 4 w Z + w L C s T 6 r 7 M d H h o L V 1 A o S Y 2 K P E q 2 P U A Z s c J C Z b 6 O m X / m / u W J Z 9 h r N d w o W w s y G L C r B m r y w e d B v h 4 y K U r L y v m o h s d g z u G + 3 W 6 n k p L E 6 J w W o w w M p z M + X O 3 W r K X y T i W m Q U G I U z H o d y 2 7 n d e f F 6 L 6 k 9 Y C y Z t 8 J t H P s 6 A o p Z l N m 4 1 q P y Q j n X F l N V g 2 o g 1 t A 5 c 6 U g K j Z S Y t m 7 b w v 3 6 v N + 6 9 + s / J Y w 5 Y F g c P v q T e y 5 t 8 W Z H r T p g + G p g I 3 q N d 0 D g y F E t T i k a i S c 8 x E o 3 w 9 / b 1 d n N N O z W n F B z J Y 4 4 q N Y s f l o W X D U 4 C q X d 0 w l S v m A 0 l X 5 Y N a k q V z n C m L U D B 8 M o c 7 T w O m f 6 N 6 y i d X f t r 9 R F 2 X W b 8 9 L 9 P T 9 E f u z + h 6 R O / o T 6 6 M N D 5 F y J U i M z p V w Q j L 7 B q r T L v p C c w N 8 v M U C U w E Q w G 6 G J X C V 9 y k R e o z B B p V 9 e u X a f 9 + / f y x 6 R A K G S q 9 0 f l 1 I U H L H K Y 5 p j D e 7 F D o t n g y h Q o 8 C c l h x O C E O / 8 + Q S d 2 f + I Z n b G V P 9 C W I h A 2 a f P k L v 7 G z x 3 0 G g h o k B 8 t t F 3 o G a G y C 7 P Y x 6 j y X 7 p 5 q 1 W e d v 2 b T Q 1 N c 0 n C b H x W M v G j e R w 2 P l j W A N T W b n G l E C B D 5 m G W s k C B Y w u J C J 3 C C 6 k I p X A m C 3 p n O w z Z p i m d L u N M 8 P 1 J c z 0 Y K J W W / c 8 T + a I P i F 9 4 / d + T x 4 Z H q G 6 d X V U V b W W z p 8 / R 1 W V V T y s u 4 Y J 0 s T 4 B H 3 1 H / 4 D 2 n / g E H 9 D M k T l n F + 1 + l e l Q A E h V G 3 d s 7 S 9 3 n y l W G B W o L B b o b 4 K r Z m N C B S h w m s S h f H O g I O G U m x W n S c 9 I h 2 L m X z m H J 6 o n P q C r y a B A s m E a m i g j 9 b W Z L 7 U x Y y 5 h z 2 k Z n w T V K w L r w / 2 9 1 F 1 r f F 3 + n x e n q 5 E 0 R A 5 L n 2 T N p z 9 G T 3 8 p p J Z L s C C Q 1 S p z b N w N q 0 J 8 9 X Y + W E p x 0 C Y R L H K T D C z y h d 7 S H m n l e X y W p I J E 4 A w Q T u R R c n a + N Y X / h s N 9 P f y Y w D f K S 9 M 2 V N f H q Z 1 p W G S g p M 3 Z d m 1 i V 3 w 1 J N 5 e Q 1 l D P Z n 0 u 9 S g d W 3 y L H L B K N I n Z I 9 A T O y g s 8 p B Q J z F A m F y a 3 5 7 O G B A a q q U a J 5 W A Y i l u L r 0 W t A + F x k 8 / D d 5 v N k R 1 1 p h L Z W K a l h U m j o 1 0 y g N t D p y 0 9 4 A 2 7 d u p X u 3 b v H G w A + F I 5 L i k s o y B o S j V 5 d X U N H j h 7 j b 9 a y W g V K A B P Q z 3 7 3 H / z c S / / z N z N f M G j W h 9 I z 6 / f P T + a i / T A v 8 g d 7 / o Z q N p X Q v / 7 B G / x x I / I h 8 u z B + K S v o y E F Z 4 Z k 2 Y 7 o V G r 7 P a + h U u M a O U c X e u 1 0 y d d E P / x t x 3 x u l 1 m Q j C p 2 V c + E 4 U G m o d g g B 1 C L A v 4 V C q 4 4 3 T b 6 o 7 M n y a H J A R Q F N f P C l B u M / G j p 3 s A D u a G 8 k W y W 1 I 2 Z F 6 j 0 a C 9 w N C r z p M k 3 3 / x M n C m H u g x 9 f f 3 c / N q z Z x e z x f h / c e Z Y J m h N O R / z r z z F M e 1 o N C + V F 6 b c g G 1 a x f I c L d I v 2 3 4 l t 6 z Z S O 0 3 2 7 n J 0 N P T T W V l 5 b x s 1 M l 3 3 l F f l h c o M w i B E p 1 W 3 E e n h 7 m M v 7 j B L A P n z l 2 g Y 8 e O 8 G M z i F 3 b t S t 8 4 Q s h Q R b m I k L q + H w L 8 6 O E k G k 1 F B J 6 b 6 t L S v J k h 5 F 2 A l L H S K d c U 1 J L V i m 1 / Z 4 X K H P g Q g u B E h t D p + L + g 0 e 0 d c s m 9 Z 4 5 9 A E M b G T Q U B a h B 4 N E 2 5 j 1 d 7 X L Q Y d 1 B f z x H n / Q y j e S z p M 9 y Q T K U h u y k l V e m L m R J 5 G J W Y l f b B S b N L P R 2 J b N G 7 l l A J C V 0 t p 6 m x 8 n A 2 u V z r S 7 q b X P Q T e Z z w a w p S e 2 p R y Z c d L 5 D i f f f g Z C f b b d y f 9 i e I M A Y u O 4 P L m n o + M J X b p 0 m S d D S J P v / h / Z v v s Q X X i K w o r x J l 8 x s 8 f 7 + v q o s b G R h o Z H y e F w 0 D A z N 1 D p t K i o i F 5 / 4 0 3 1 I / M a S g t K D t e W R O g C 6 9 z J R j I 9 y F j G N Q U X L n x E R 4 6 8 y o + 1 I D 1 o o f U c x H l k 8 x m r F W z n g 0 E K I B k W S b H g 6 d M u J h s N / F g g + R + 0 y t a G T S T Z U t v W e Z P P H H U l Y e q b s t G R x m k 2 S C k B g n S m n z 7 C B / M M P p D w g 7 C D Y N t Q d p O v Q q C w V O O T 7 v x E b i q q i y I 0 7 L P G Z e C j J X b V B u M q C F + / f o P 2 7 t 2 j 3 l O w B N d v Z W K X d 1 R z B Y T p x Z o g 1 + a i E 6 c z / f T h c m T t j 4 y M q P c o a 2 E C W / 5 0 J + 3 7 H w f n F 0 V i 5 0 V e 8 i p P A o N e K 9 f i Q p j A C d a W + n L c q P u u R / r F n Q l 5 W 2 0 B 3 b 9 2 I c H k w 0 g J u / 7 t t 9 8 m p y v 1 z H 9 e Q y U i B E o 0 j L Z s s U B M x h q B + g 9 Y P q 9 t 2 I U C 2 U G n A N r P 0 5 o z e Y x 5 s S 5 E l Y W J Z b i h o b Z t 2 8 r b T 6 y O l r r G Z u U 1 h T a y W V N f 1 L z J t z A g V K I D H 2 o M k N u h X B t s / V l S m r q G B E A G x e k H S M X L b K L Y i I a y M G 2 s D O d E Q F c L G H B E x P T u 3 X u 0 a V M L P w Y w y f V T I J Y a j y W t M O X J D r H 7 H / L m R G f W C 5 P P Z 1 x K D P N L u R A m I O q Q C 0 S R z n S h / d X M w c Z Y n m Y g M M t N e X H T W h Z e r 4 + + / / 0 f k B T s u i L L 5 c 3 0 3 i / P q 0 / B N n x M 6 + v r e a h 1 2 7 Z t 9 K T j C R W 4 C v k H D A 8 P 8 2 X T D o e T S 2 h 9 Q w P t 3 3 8 g r 6 F S A C 2 F m u O Y m A V Y S n + g f j Y h G V Y w P a 0 s 9 q x W k 1 4 X Q 6 N g E 4 F Z 9 f z y K O j 3 F L 5 + / T r t 3 a s s d U + G F J z s l + W C M p L U w I S Y E 9 H b 9 Z G 8 y Z c V W t M P l B T I t N 7 R x X e 0 g H b y e D y 8 E q n b 7 U 5 Y M L i Y J h p E K t 9 6 C s I H B s h A u X L l Y z p 0 6 K D 6 i D E W 2 V 0 5 L 0 w A g q Q X p j z Z o x e K q T m J 3 E X l N D g w Q N G o 4 v B C m L z e K S 5 M 4 + P Y 6 h N R Q 3 W k W i A H 6 o P z H Q N B E R w b 7 T Q o y A u T Q l 1 J f B C i s / N p S m F C A A 9 I r T 8 c l d c f 9 t C p y z / j D 4 D 2 x z G T r 2 l D E / X 2 9 V J z 8 2 b a t n 2 7 + o p E s t F Q T l Q 0 X a W R J n R w h M k R V c V e t l E 2 E p b q / K u F a i i E x W 0 W m U I R K U 5 Q h I D B x L u 0 Q n d l z x a t d g L Q T g c P v q z e S 2 R y c o q 1 W w l J A 2 0 + u a T e Q b Y C x a R 7 3 i Y f f s h i m j j P m + 2 e J 1 R T W x s 3 u a t d G w V T 4 / T j 1 P U i j r U E u O C A / v 5 + u u d r 4 s f p 0 H Y a 7 L r 4 F 9 / 8 k J q + U 0 1 j K 3 i X d j N g 8 4 X X t 8 Q v G k 3 H g w c P a c u W z W S p 2 F Q w L 0 z g e Z t 8 E C Z k V K 8 W I E z g 6 b i d D 2 Z 9 v c r y d L F N D Q I / r 7 X E d k c 0 Q g g T f L G w u 5 4 f m w H X W n + l I U y r P e i L z R c y r Q L V 2 6 O 0 m x S Z u i Z H n M 3 0 u H O Y h g a V f L 5 7 9 9 q o v L y c N 2 Z l Z R V 1 d 3 f R W 2 / / P a q s q u J v M i L X Q Y m X G g J 0 d R X U 2 N 5 W H a I i a X I + j 0 + L d t I X O 6 l P z h p r D m g a 8 d o L z I Q L Z h m t K 3 T I V C 0 / o A 0 b N v D 7 d w f s P H t g N Z H J n s r g / v 0 H t H X r F p J C M y O y b E d j p l 5 g m I / y P V u E + Q U T D 2 A w Q 2 A C A 5 v X 5 6 U i T x G v e n S u Q x l k M E E b Z u 3 d v E Y p 7 g I z 8 f q N m z R d c p j f N w M E B 1 + H c D 7 8 L a Q j o c Q w d m U c v f 8 B v f X m c f 4 6 3 J 9 m t 3 u D N v 4 e F H Z Z D T 6 v 3 o 9 K h Y j U S k G T Z c T y A r U 4 Y B I 4 W Y 6 d a D Q B I k v n z 3 9 E L S 1 N N D A w R C / s 2 k + X M i y 6 I u r J 5 U k k E 4 E S f q / l / 1 2 Z o P 4 p 8 z t E 5 H m 2 w H a H b x N R O z k a S q A V J o A o L B p x / f r 1 V F D g 4 F o k U / L C Z A w i z 7 A W x C 6 F 6 R B B J O n 8 4 y l 5 U 1 U B T f R 3 8 n o H C T 4 U 8 5 u 6 u 7 r o M 6 + / x R d Q X b l y i Z f 8 n Z y c o K N H j / N M C Z D X U M + G i s I o 7 a 5 T I k 6 t / X a + / O L V p g D 1 T l p p + M k 1 p r V m 6 M i R w 3 T q w 9 M k 1 Z / k r z M D s g B S 7 c q 4 2 t l X 6 6 V S j + K / X r 3 6 C b 3 0 0 g F + n I r Z 2 V l m 8 o V N m n z R v M m 3 l I B p K E d j 4 X W s C k D G s 1 E 6 0 w f 3 b I Z 7 S + V J j t 7 c O 3 v 2 P B 0 + f I i 6 e 3 q o 0 O 3 m k / B Y g K v H I n e e I z m Q W I 0 0 z 9 I G p m E w G h O S U x + e S R A m s e 9 r V U n m p m C e e I 4 f P 0 p X P / m U m p u a e L q Y k T A B K T B 4 R 5 a K 6 6 m 9 a 4 D a O 9 o p w P e D H S e X y 8 W L W j 5 8 + I D P 4 r / x 5 s l F D Z v n M Y / f N 0 U n d z n J x u R m 0 j t H v V 3 t P K l Z C N h q m i j P F f V 0 h 5 c l w O 7 + P d 0 9 d P L k W 9 T W d o + 2 b 9 + m v s I Y K Y j 9 o Z i v J B A 5 S f r R L m / y L Q 9 c D p l e a Y y v e J Q X q M w 5 1 u R j / q m f n j 7 t p I m J K a q o q K C t W z f T N B O y i v J y H k 8 w 2 n L V c s r / a 5 q O x r Y 0 h C A Z 2 e F 5 l g e z Q Y l X Q F q o E I m s i 1 f W T 1 A k H J p f y 7 X a O P f E Q 5 2 + S t q 1 a x c 1 t z T R z p 0 7 + M Q 5 Z E N E X i c n J / l f w U 9 / + j O S z k 9 9 J D f Y G 2 i m a 4 b e e + 8 9 2 r R p I 4 2 O j v I 3 f / F L f 5 8 5 X 0 o e W V 5 D G f N e 2 x g 5 w 9 P k C o / R l + 6 + T a N f G 1 a f e b 7 Y w q M 0 3 X m Z T h x 7 h a 7 0 V a i P p k a s / 0 G o 2 O Z 0 0 7 j f S t V q t o C P C e r H u j k u r D 6 e Y Y + v Z N a 6 f P T C e u O A D g T o 8 5 / / n H p P s e 6 k 6 a B f L r C k H 8 0 i 0 d Q X b j U K F L I M v v 6 d v 6 Y j n 3 m L z p 9 6 n / 6 q 7 P d p / G u D 6 r P P F y w / K H d H a W 1 R h K 4 w Q f C n 6 f j a q F b n 0 y 7 y O l t o Z 4 2 S K C 1 A d j o W I m L u 6 v G o j T Z X q r t W M m 1 Y V R S l 4 R W 6 a Z u 4 N l j 4 G c C O n m v W 8 P u g s 7 O T T y 8 N D g 4 x 7 W U l K T T c L 8 v F b A R L E 1 Z N J 1 C r a U t Q L V h u g Q s a D k f I b l N H l S U E E l 0 P N 0 6 T N 1 Q w v w / U U a a F J E m m i 0 + U v X X h Q o s 1 U h h l p 7 C M x F n B i 7 f U Z Z D P t p J 9 N f f Y W T p 0 U F k P h Q l f t D l A n f q 6 O i X B G U i h g R 6 Z 3 B 5 6 3 D + k M f n G m M l n o 6 N H j 1 H b v T a 6 d v U T e u H F 3 X x H C e z B i w / b u 3 c f n / u 4 f f s W H T j w M r m c S m e 6 M 1 q W D 0 o s M e S g l 1 p q X L S h I q Z R 0 B 1 Q B e l G l 0 x 7 G u I H y 9 n Z G X K 5 U u / 6 n 4 w f n 2 q l k o b s N u 9 e i h x v C f B c R / C T n 7 x H N T U 1 d P D g S / T + + 7 + i k y c / y x 8 H S i 6 f K m 2 p S K e h R g a V 9 P W 8 Q C 1 t I E S n V U 2 C w I P T 6 c x Z E E q 7 j m u l a S u k I i F D B d N K i C / c v H m L B g Y G 6 Z 1 3 3 l Z f o W D 5 t H 2 A C U C 8 r Z x n 5 S K E C V z q K U s q T E h B w y 1 Z N S b B s C / 2 / i H m R w i 2 r V 1 Z f Q r Z 9 R g k p g I F / J q h Y u y + f U r B F m 3 m v X T q Z q f c X F 1 K v t E + e v T o I T P p J q l x Q y N f j o 2 t + B F v h 8 1 Y X l H F F 7 9 t 3 L j J c C l 8 X k M t T z D q Y v R N h Z h z O X 3 6 D J 0 4 8 Z r 6 a H o u X b p C u / Y f 4 t H A E Z + V W v t s 8 7 7 H c k c E K r q 7 u 6 m + P r a o U x q Z 8 s v F b q U k m E C / T A D k T b 6 V S S Z L F C Y m x n l V 4 W T 8 / O e / 4 C k 6 8 L W R 9 u T 3 z 1 B V V S V / D u X n q q q q W D 8 i O t u + / M 1 B T D G 8 2 h z g G 4 I j r 2 / A a 6 V 7 A 3 a y u G f 7 i a L x y z f 0 w v S s W Y L B s V V D Z g s F Y + a d n 3 W k u 3 f u M k E Z 4 Y K E Y B X 8 C d S 0 A B c + u j g v T A C 7 0 Q O U o k Y W w n I H m f o w n y / 3 l n N T s I 0 J E 9 S I N N 7 6 U 9 l Z v Z 0 6 h u f 4 s o 2 G x k Y e O u 1 o 7 2 D H D d T f 1 8 d t R s l i p 9 H R E a q t r a M 9 e / Y m 5 P X l N d T y J B M N 9 f D h Q 9 q 8 e b N 6 j 2 m k 9 3 9 B 7 5 y M d 8 r v 3 m 2 j H T s U l y A c i b D B M n G 0 5 N p L L q b b / c + v d s m z Q v I P t 8 v 2 U m Y D W l K r i b z J t 7 K w s + Y + 2 m x e m I B 2 D y u A J f p D Q 8 O 8 l o L g 2 q f X a b / q r A N E x d r a 7 t M k 8 8 n D o R C t q 6 t l P r i S Y L o S 5 6 2 k / o 5 x u X x d M Z O n 1 A K T F 6 i V R X m 4 g / Z s q 1 P v p Q b R P p T f x k Z 7 o s 4 F Q u Q X L l z k P p M W P I 4 b w s r 6 R X n a C V H B S h M q 6 e z 3 b s v N + 2 q Y y X e P g m w 0 6 e r q 5 k + g G H r d u j p u 7 i F 9 v b e 3 j 5 p b N v K L 9 d b b J 7 k j p i U v U M s H Y e b B J L O w D g 4 T 3 y h z G i B A d e 7 8 h X n T D u 0 P r a N t f / 2 G c T 7 v N H m K j N c L a R k d H q J b k / E 7 A C 5 3 p C d 3 h u S a j e V k x W I a H R i Z B N B Q o q S V E X m B e j 5 g v M / 0 a h v 5 T d / 9 3 v f p 5 N t v U U V F f B Q P p Q 5 K S 8 v U e + Y Y H O i j 6 h p j 7 d f V y X z z D c 2 8 b 4 n + d H / I n n X J 6 a W C Z e 2 6 M m b u G U / u 4 Q d r b 3 m W H j Z r Z u I k N l 3 T U 7 2 2 m t w u F 9 N I s a U 8 A M L 0 K f O L 0 j E 5 P s a T Z n E 2 E K a p i Q n l C R 0 Q p r H R k b j + N O q 3 8 F z C V z b E K u A u V 6 T b P x 6 T a 3 a 5 6 G 7 v N R o d G e V m H m a 8 i 0 u K y e / z 8 3 A o z A H J Y u O q f e v W 7 b R 9 x w 7 1 7 T H y G m p 5 Y L S L I n I y Y e K D C H Y y Z 2 Z + M B g i p 9 P B f R 5 E 5 T C 3 Z I Z g W C K H O l G s r T G o B x O 9 l Z 7 k i b f L 1 b e S R j p n 5 c I q O 9 m c + a D E a k F k R 8 A f g v Z J V d H n 3 X d / S F / 5 y m + p 9 x a P p 2 M 2 a q w I k y 8 g 0 S f d T r J K M o X S 9 M G l g B Q M + G W y p h 8 N 8 g K 1 M k C J 6 y K n 0 j 4 I R q R L j M X m 2 Z W V s Q n a X A I T M d 3 G 2 V E E T n R z W U t Z e 1 l / 9 8 s F / 8 H u r q U L l 1 v p 1 s 2 b d O v W T f J O T 9 M H H 3 x A H R 0 d t F 3 N 2 5 P l 1 L 9 8 x q d U T h q e c f E S w X m W J r U F Y 9 T a e o c C c 4 G E A I Q W z C f N z s x S W V n p v D m Y K X A R U g k s L M G L n U 6 q L 4 v Q 6 N A g u Q 0 y d G B + 6 m l i m u s J 0 2 B L E W m 8 + 4 L s q d p F k g 1 h U E V o w u E Q W W 3 x Q Y h 0 G g o L D L F 0 + n K n N a + h l j B m M i P a 2 t r m B 9 L F Y G i w n w t t W X l s J W w q t J o V b t r p D H f K e J Z I k / 4 5 U + u h f E l 2 f h C U F y p C d L o t Q I F Q X q C W K i 8 3 B s n j U C p b J c N o A j Z T 9 H N T q T A T 9 N A K E Y 5 H h g e p p L S M f 8 f 5 z s S d S 5 4 1 7 / 7 f P 6 E 9 r 7 x B d 6 9 f o P r m 7 e S b n q C 5 G T 9 J r b 2 j p n r / Y 3 X 5 d J 7 l T 1 1 p h L Z W G a 9 X u n n j O u 3 e E 0 s d W i g I e I j F h m a 4 2 R W m 3 Q 0 x A U w n 1 N p 5 r K X j U x H 9 f + P F 5 S e 5 9 e a P A A A A A E l F T k S u Q m C C < / I m a g e > < / T o u r > < / T o u r s > < C o l o r s > < 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R > 1 < / R > < G > 1 < / G > < B > 1 < / B > < A > 1 < / A > < / C o l o r > < / C o l o r s > < / V i s u a l i z a t i o n > 
</file>

<file path=customXml/item10.xml>��< ? x m l   v e r s i o n = " 1 . 0 "   e n c o d i n g = " u t f - 1 6 " ? > < T o u r   x m l n s : x s i = " h t t p : / / w w w . w 3 . o r g / 2 0 0 1 / X M L S c h e m a - i n s t a n c e "   x m l n s : x s d = " h t t p : / / w w w . w 3 . o r g / 2 0 0 1 / X M L S c h e m a "   N a m e = " T o u r   1 "   D e s c r i p t i o n = " S o m e   d e s c r i p t i o n   f o r   t h e   t o u r   g o e s   h e r e "   x m l n s = " h t t p : / / m i c r o s o f t . d a t a . v i s u a l i z a t i o n . e n g i n e . t o u r s / 1 . 0 " > < S c e n e s > < S c e n e   N a m e = " R a w   M a t e r i a l s "   C u s t o m M a p G u i d = " 0 0 0 0 0 0 0 0 - 0 0 0 0 - 0 0 0 0 - 0 0 0 0 - 0 0 0 0 0 0 0 0 0 0 0 0 "   C u s t o m M a p I d = " 0 0 0 0 0 0 0 0 - 0 0 0 0 - 0 0 0 0 - 0 0 0 0 - 0 0 0 0 0 0 0 0 0 0 0 0 "   S c e n e I d = " e b 2 0 7 8 7 d - 2 f 7 c - 4 7 3 f - 8 b a 3 - f f 0 e 9 9 6 5 9 1 0 d " > < T r a n s i t i o n > M o v e T o < / T r a n s i t i o n > < E f f e c t > S t a t i o n < / E f f e c t > < T h e m e > B i n g R o a d < / T h e m e > < T h e m e W i t h L a b e l > f a l s e < / T h e m e W i t h L a b e l > < F l a t M o d e E n a b l e d > t r u e < / F l a t M o d e E n a b l e d > < D u r a t i o n > 1 0 0 0 0 0 0 0 0 < / D u r a t i o n > < T r a n s i t i o n D u r a t i o n > 3 0 0 0 0 0 0 0 < / T r a n s i t i o n D u r a t i o n > < S p e e d > 0 . 5 < / S p e e d > < F r a m e > < C a m e r a > < L a t i t u d e > 3 9 . 5 6 7 1 1 7 2 7 2 0 3 5 0 3 4 < / L a t i t u d e > < L o n g i t u d e > - 9 6 . 0 9 8 1 0 5 6 3 8 9 9 5 2 5 < / L o n g i t u d e > < R o t a t i o n > 0 < / R o t a t i o n > < P i v o t A n g l e > 0 < / P i v o t A n g l e > < D i s t a n c e > 2 . 1 3 7 5 0 2 1 0 8 8 0 3 9 6 8 5 < / D i s t a n c e > < / C a m e r a > < I m a g e > i V B O R w 0 K G g o A A A A N S U h E U g A A A N Q A A A B 1 C A Y A A A A 2 n s 9 T A A A A A X N S R 0 I A r s 4 c 6 Q A A A A R n Q U 1 B A A C x j w v 8 Y Q U A A A A J c E h Z c w A A A f s A A A H 7 A c X N p o s A A D C p S U R B V H h e 7 Z 1 5 c B z X n d 9 / P S d m M L g J E A c J g A B 4 U x R v i R T F Q 7 Q k S 5 T j 9 d r x r m u d O K m k k n 9 S S W r t P Z L U O t l s k k q q v F u O c / 6 z m 1 1 7 X b K 9 Z a + 8 t m z L F E / x E E X x A E n w B A j i v s + Z A T B n 5 3 1 f 9 8 P 0 9 P T M 9 G C G I I 7 5 U C P 0 3 D 3 9 3 u / 9 j v d 7 v y f 9 9 P z H M p n g 6 A t N 6 p H C h 4 8 K 1 C P z v L Z x j i y S e u c Z E w w G y e F w q P c W j s y u j p T B O X e M 2 q l z 3 K r e i / F i b Y h a + + 3 8 + D O b 5 v h f P e K a u h 0 y z Y U l k q N E d q t M L 9 a F 6 M m Y j X b X B f n z Y C Y o 8 d d p m Q 1 J d K n T m f b z t b z c G C C P + j k T M x Y q c 0 f p y l M H H W y M f Z e W 6 7 0 O s l u I J m c l C k Y y a 0 w r e / n 2 2 i B V F U a p b 8 p K V v Y 5 1 U U R 9 d n c 8 N E T J w X Y t X t e L F i g w O n H B b z D Z U K y x s 4 1 y Q Q q G A i Q w + l U 7 6 X m o y c F 9 G r T H H 3 c 5 a C X G 5 Q O N j h t p e p i p R N M T o x T a V k 5 P z b L Z d Z Z 9 6 4 P k j N R 5 l I C Y a g r C d P W t W H 1 E W P w O g w A J 9 j g B X o n r V R X G i F 0 s Q g T 0 L P t 8 U K F 3 + V x s i c Y W o F z 2 m T 2 2 w P q P W M u M u G d Y 0 J s l k I m u A e Z A A t w b u v Y u e U K o w F j s Z H + 7 s J V U y J x Z M c G 9 S i e h f y I x R C q Z A I V i U T I a j X f m 8 W o n Y x A Y I 6 c z s y u w e N R G 2 1 c k 1 o w A B o G N z a Q 8 4 H r 8 l M n v b I h d S c P s t H Z w Y T B C D / T a l f Y Z 5 g B b Y R P S S Y u O J 9 2 p j U b y i J 0 o c P c Z 0 J 4 t l S F + H G q 8 1 w I Y z N W u t m r W A D P E 7 R V 1 m y v C f E G q C s x N 9 p A C M / p R s r F I h N h C j G T x k i Y M C r j N + A m h M n n n e Z / 0 w F z B K a P G f A y 0 U D Q O k b C N D 2 n v K K X m V B A 2 0 n v D t i 5 V h K Y F a b j L c q A d 5 r 9 v l k m h E b g f D A o B N m 4 4 L b L 3 D R N B z T S p U 5 l k O t m x 5 m a j K l Y C s I E c i J Q N a o d v H W t M v o k w 8 V U f r M 6 M o d Z Q 5 9 v d z 5 X N R 0 O p z 5 f f S e Z m l M E C a a O g z 0 n N C 0 e 8 x Q V 8 2 P B s M 9 Y c G F K h Z K M O 7 5 A 5 s 1 R X K B I T J k r d q 7 w o 8 4 w c 3 w H G + h a + x w U Z U + Z v c 4 2 d g r w b Q S X m B D e Y Y I J Z o I W u j 8 c 3 3 E 9 T p k O M U H H 4 J M O C O G W q j A 9 Y J / R w v o B r m E u m F I H l V x S 5 k p u l a S C m X y f m P p V e z Z u o H b m c O / S O M b J g O M K U 0 l Q 5 Y m y U S x K L Z V h O t 9 R M N + h n m W Q w k x Q w u / z U a H H o 9 6 L B y P + O l X j o j O i 8 c N R i Z + z 9 j c A O 5 O d o 8 3 x Z m x U l n h H t l k y 7 z T o n N C C R a q w L I S F D F T w p Y S v C P A Z G C R h e X S N 2 6 i U a e t r 3 Q 5 q q g h z 8 0 0 I B A R k g P m W W m 1 o B L T n K 8 y H g s D O h i z M H 7 X Q B v Z Z m Q L z D p p z X W m Y D x y 4 z p m C 8 9 9 Q H u a D o 4 g D u J i m R a D H y w Q U v v O w z 8 I G k 8 w C W 9 L P P j I n U A H 7 F j 6 q N L K T S A c a A q M 7 O s b R 5 o A p c y D X m I 3 y m Q l S o K O I U b u f d Y J 7 g 8 r n l h d G a N x v p W 3 V Y a o t T n 5 d O p m v U c M 6 Z Y E J n w G v Q E S v y h N h v p a d 9 q Q Z w G a Y 4 O H f q N 9 C 6 1 k H E z w e s V E z G 8 B 6 J 2 z 0 i B 3 r w U B m 1 B E R z E g W 1 d Q K q d D O 8 M s e j d h p j H 2 / G S A E 0 F L X m Y m 2 d 1 1 q C y E Z 8 N k c b B D z J T F H 0 4 G B Y B f 7 b p d N G Q E w Q I r f c 6 v f Q b t q Y 9 c c Z m 8 m v d e 0 Q N X X t l A 7 a x h 0 L J h r N c U R 2 l 4 d u y C 4 s B 9 3 x a R d g K g O o j u L T S 7 C 5 v y 3 s D b T N h s 6 F U b y H e y 3 e 5 m J h u t w l f 3 u l x p i / s 2 w 1 0 p u 9 h q E l y 1 y k E J h p s 5 s L j 4 C Z t I F M O r j 8 8 0 A g b o / Z O e R O Z w j O s h Z Z l J H m F Z N R S U T 3 B G N e b q N / a 5 a 9 p 3 q T 0 9 A C N V G J q w Q Y G i I T N l V F 6 I 1 b D D K F P j d 6 H v Z I A Y L 0 U 8 P s H Y r Z m Z r O r S D S S p Y k + M b 0 t 8 w 4 u F r x Q 9 C Y 2 u B 0 O i F C c A R h v P 5 m I 1 i y w 1 c f P x 6 w f U e R U B h F g 0 x o U F n x + i v F S Y A s w F z O z D 3 7 H Y 7 u V 2 s I 8 x M K O o n B b f Z 6 K h F K 0 z Q 9 j B F k r G m M J o Q 5 j 7 e E p g f e Y 2 A / 4 X 5 M b z m B T W w B G E C + N 1 G w l L A B g W A / n B 2 A c I E K t y Z C x N M s 2 y F C a C P a v t p k Y n B f i 4 D T W j h n c b E z Q i t 1 K a S 4 P 4 p C 7 0 4 + T 3 1 n g I E 0 q z U L x U w f y Q 6 q A i u b G I j t T 5 a J e Z 1 o M 2 n Z h U h s L r K q G N U o v 6 + X n 7 f i J 2 q q Q F T T D Q 6 A h U w 6 6 x M O A v V z w X J / A a Y i 3 p w z j C z 9 B y o j 5 k 2 + P x 7 g / b 5 z 7 3 V b 2 d a K N E k 2 8 U E U P g 9 6 b u i M T h H h N w / Y f 6 Y W R A s y T X 4 z G R 9 W 8 t F p h R M v I y T 9 W l C K N A Q q U A w A + C 1 4 t b G 3 r M Q t f 8 s C D A / C v N T Z j A a J W G T w 4 d o H 7 W x 5 5 V L P 8 p 8 K 1 D i i j K B U z S 4 p 8 B C R R X 1 / H G E k A X e 6 S l 2 i 4 X d 4 d + g o S F U E E 6 E p f G Y N g M A R z A t 9 R g J F I D v o g f t g A g Z r I h b f Q 7 m H 1 r p R q / S y S E 4 6 w 0 m X X E + 0 J z Z R O j w 3 n F m Z u 4 x 6 U M N s t / p C 8 R + e 6 5 A W 4 o I J j D 6 R Z j 7 w / m a / b U 5 k X s 0 R D r + T v 5 H 6 l E M 0 e m e N 0 6 n 0 9 T 8 F L I M M K o h x Q d g N P + 0 R w l o I D D Q U B a e j + p p z Z p w R L n M S L O B o M C U 0 m Y I F B W X s F t 8 2 F 2 k 0 G i F B i F 3 z D t d 7 X L w z 6 l S p y v 6 p z C / E 5 u C 0 M + d w T T D u U J T a c P B i L o h a g f / V z D J N C p 8 r 1 R A w B c S n R M 8 Z O Y / f B e z E V B c t y K N d s 4 V L 7 N z g K k r 0 I q s s K C Q 4 p X J f J m F t 4 y Z m w n Q Y J s M T I v l g t / n V Y + M E R O e C C 4 A a I 1 9 6 5 l 2 Y 2 2 N i B / C 5 w L t J X M 7 o k w j K Z o D / p W N v U 6 Y g s m A P w Q h E E I D 7 g 8 5 + G e 9 p A l t I + / u 3 p B 9 X s g B h E 4 I F / 5 G 2 O d A i D G A T W v m u p C t 8 N r G x M l i B D L w P q 0 2 x v 1 r 3 T F B G 9 N M i y y E O 2 p e o x m g n R A A y j U I o u F 3 4 a Y d V H A f F t R C 4 N N A Z m 5 m w I k 8 G r Z x w R K + h h 7 M 9 u P z U r 3 m e a E 1 u 5 J h l L t 2 o a O A x l k H G / E Z N z o E Q 5 h c F k m m I 0 1 z 3 B T U g 4 6 D a y j Q J 7 + 2 r A n R R a a 5 t B g l s Y r 5 I G g y L b f 6 4 j M n E C I / 8 z i 5 N t J m d K C t M L E t O h 6 E M R v G 2 Y C C w I 4 Z n s X E r R 6 Y v U K 4 s k F 6 / 9 K n 8 a 2 W h F n r J v V o 4 c C p X + g M d K b k I m y e K Y + G 7 U x D J / o F C P e W s t + N D G 3 M y 0 F 7 Y Y 5 p I x M Q L Q 9 H b O R i Z l h 9 W Y S n D S H T A Z o F k 8 k 8 O s V e w 0 d A F c z H m D F H x M C V a W f B d + 1 k v h S i g f A j o q z p z q g p Y 5 g S C O O c T P U e Y 4 q c c k K E V A 9 8 O g x W y w V 2 p m g Q M 7 f s W S x h y o Z g M H U D p w L C d J u Z M m K Z B h i Y t t F 6 5 l t t q g z R s R Z F m A A m b j E 9 p a W p P E K z Q Q s 3 3 4 Q G E x k Y e B 8 6 r 9 A 6 6 G i Z 2 P Z a Y W p Q J + f h m 0 D Y t E s o t K F 3 a F Z o N Z H 8 a m G 9 R Q h n i J 1 e N s I E 8 P l m U p a W M t o B D j A f i v 3 f z C 1 L n p V 5 l + s G c T i c N D I 8 p N 7 L H I z o m C j F D H v n u I 0 e D N m o m T n w C C g A 4 Z e U s F E f v p Q W C O P m t S H u o 4 k I m 3 Z i 9 n o f J p C D f D 4 q k 1 F b r 5 l E p j s 0 o P i L 9 s E N 5 2 n U V s I c g u b M F T A f o Z V T g X D + U g a D Q q 0 m K T y n P p Q Z 7 i 7 Q 2 U u G m b Q m o 9 S b V F R W r W W j 7 8 I a U n R e v B s + 1 X F m r k G T Y E 4 K F 1 / 4 Y E i e v d n n i B v l k S M n Q K g Y a M 9 i W 5 X i L 1 3 N Y P 7 G C C S 8 A r 2 g g V v / r p 4 m 7 7 z P M 0 G M E O e V q w F y x G u h n o n k v t R i + E / Z g k i g Y N F M P n R q d A 5 t 0 m y m o A M g L 0 6 L G e d Y z A 3 5 m T k F h k y E + S W T k U 3 B 0 w l b 3 O I 9 + E q i U 8 L / Q E f E 6 I X s b A C T D y t w t V / T z T 5 D z D V 5 H I o q g 8 b A 6 l Y g 3 p s t R k s y I N g w Q S 3 / Y p B K X z j J F 1 H q z R k t R s K 4 E C K y R H 2 a 9 t C a y 4 g k Z h v 8 W A w w 1 S C Q f n H l h q l W m p F a 1 K O F g 6 g S J n m N Z u D T g Q Y U i Z t o / N v M 9 I B p 1 c T M l y a D h N 2 k C w y Z c J k 1 I / p 6 u 6 m 6 p o 4 L l w U O h I p 2 1 W 4 6 Y J q V u 6 P M N F W y 0 o 1 A x g B S g C A 8 W E L f r A Y r p g M S E 0 a K S 6 r F g N K R Z P I 2 U x D F g w Z N R 6 6 E J x U Q G w g w U p u Q / w l z E O 2 M 0 P Z y I m c m X 6 r F h S d U 8 w D z J V M Z z C c I p x u m E h D d C k I l c s q K H T J v c L H Q T s u Z M 2 f p z N l z 6 j 0 F 8 R l i 5 B P 3 t Q g t U b e u n k / 4 Q p i 0 J m A q Y U K O m x Y I E z A S J v h T W B a x u y 7 E R 2 P 8 D i F M 0 H b I r o A w a W f z c y V M A P N T A l z j 1 n 5 H Q q A k G Z J k d O U W D j 4 N 5 w N B + p Q N M F 3 M D P S p F s V y g p 0 x O o + Z W 2 q E W W K E n w k R f A j M P u 9 b F + C Z F f p 0 J a N F d y K 9 B a H j Q 2 z U Q p / G D e n 2 P c w 8 Q m d D z h n A K I 8 O K W 4 B 2 U m v v X a c q r a 8 T j d v 3 u K v A Z i d R 5 q R M D O M f p k I I G h J Z g J O 6 C Z o k Y V t x N T k x H x a j w A m H l 9 + w T o n k l K 1 E T Z M F E O D Q B N r Z / O f F V i I u J l Z D k O a z P N U 7 G T n J B Y 3 5 p p J N j j C F F z o 5 O r z Z F G i f C h y I i Y U 0 d k h T P p 0 J X 2 0 D q 9 D t 8 Z f g O U J m C 1 H Y R g h f K g M l A w s q c B 7 y w u j t H v 3 L u r p 6 e G P T 0 x M c n M Q q 0 + 1 k 5 w L x e x U g M V i 5 e Y f V r y K w A S C E F j A J x I / t Y L 8 g u p / m U w x z A q Y 4 V v Z 9 7 U x C w L z S w C C n g q k N + 1 e 4 H o m M 8 D P 1 R g F y 4 b 4 4 f U 5 I C I k o g G F s O x f z x x 2 5 Z C D R W y f q s s n M g H C C 8 G q q 6 u j g c F B 8 t I a s j n c N P b o D N e a C Y S N N U y 2 f N r n 5 j 7 g 1 q o Q N 1 f R W Z 4 y c y 8 Z Q i E + y 0 4 r I n X I w P A z f 2 3 v u u B 8 q l O b u o g S I M S v h Y f 8 2 b W z M 2 2 v z + Z Y 7 S x 6 2 F w L O j q y e f E X S 4 3 x F 7 4 G f A t t a g 5 q x 2 X L m X Y 3 1 V R X 0 5 N x K w + 1 H z l y m E Z G R t R n Y 3 i P r K P i / / X v 1 X v Z g 8 A J I n x 7 6 / z z Q g J w r F 3 9 f F d d a i 2 E L N k 1 F / N F u U a f K 7 d / f e y a 7 6 + P L V t B x g f u g 2 g 0 S t s M M k N W K 8 i z Z F d R i E y 6 2 7 N F a 3 4 J E w i O O c y g h R Q v M Q I C + 2 p T k D v 5 M L t K S k r U Z z R I F g r s O 6 b e y R 6 s i E U m g s O e W r v W l I S 5 t h Z Z D F p Q o 0 N P q p C 2 W X A 9 h C C J A S y V 1 j y 8 I U D 7 m O U g Q L A G Z r e Z p f 0 r G T H Y Y M 3 Z o m V K m A E 1 3 t B A I u K F w o 5 w 1 L W p M d n i n Z N o O / N b Y H Y F y U m n z 5 x V n 1 E o u t R P g Z e O q / d y h 3 6 9 V Z 9 m P R S 6 Y w X z S a C t x a X W Z q P D F N O j L w q z U E Q q k / A F B 7 3 J B y 8 R W d W C i O d h 3 U r h 1 Q b 6 K g Y 4 R H R z M / T n A J h A m J / C a H d T H Z H h + H p 1 G d h m S C X / 8 M M w p Y T o H C K T R 1 4 9 r D 7 z b I F 5 p A X V X A U 4 X 3 2 2 A D Q G 5 r u S I f y / X J l / q F y E 6 6 G t e i T A Z D z q V a T C K H t + N S H q q z D B M v f v W f N a y x x P x d E K D 0 K 5 Y g F f J q Q z Q J D 2 g 9 n t z Z V h u j l Q S N d v 3 F C f M S b V l I B Z b P r E P Q 0 I U H i D l j h z C t p q R L M A 0 y j i J Y Q J f 4 8 1 + f j x Q k F F V 9 S l 0 H 6 n A A O b 0 e r q 2 Z k Z P m d X c n c P d f + r Q f X R 1 Q l c l q 4 J 2 / M 3 + d C Q 6 B B I T T I q R Z W L 0 L Y e J K F i Q h W T m U g P 2 r t n D 0 1 M T F A o Z B z h w 6 R 1 t g v c I u o P E b l w W q C d M a E J c x c T z l j I h 5 e / U B O k 4 r Z X + G u w I j c Z c 3 O z T G C V d W h m K C m Q a S f 7 b I E Y x L B K u F A 1 6 8 R k u s B I o B 1 O R y z U / w z 7 y H I A S Q s u + 3 M 0 + d a q S w e q i q K 8 o k 2 P u q J 1 s U A k E a F i h H 0 / 6 X K S o 7 C C H j 9 + r D 6 b C C 6 W G Q z 6 H U f G V h o M k a O n f x 2 m C e A r I t 0 o w O T 6 p f o g 2 a f P U S Q o 0 0 + + N J 7 U T 4 E p W V D g U u + Z i w J i o e B t N a q I C W X x e i w J x 3 c j q V c f 9 E A 7 4 X o B I W x W q 9 J m U z t u 0 B d / X E 6 V H n P X a C W C g Q X 1 G p + L y Y e U m t r i K B 8 Z s d b G a B X s Y o B J 1 g f D q D U o c 4 E Z H h l V n 1 H A 5 L N I f E T k E Z 0 t H c l + S a G n i P / F W i e e H c G O E d V D O W o g O i n + o j o v 6 j 2 E i o + R z R 6 k 3 / h R b I c P v a b Q 5 h h q g Z D A r k c C r s g 4 0 Y P H U Y d P g O R b m H c e p s G M S k k X s u e x t C V Z h B H r w S q Y 2 b i a Q B 0 R X E e Y v h i k p V 9 f u 2 1 8 t X V M R x r V o 4 U D Q U L i Y 6 o g A 2 L 5 y G J Y D L y T Y + S i S Z r w y x S c m 6 G v v W W 8 K l k K B q j g o 1 / Q 7 I k v q I + Y B w K C D j g 2 O k I V a y r 5 Y 0 i d 0 k f p w h G J Z 1 J g Y h U N g w x 5 J 2 s o 5 N f N M U F G s A B m I C o r b a j I v O o Q z G n 4 q A D v P d I c 4 I K N g i u p w I D T N 2 X j k 9 I I X N i m 2 q i u b h 2 5 3 G 6 a m 5 2 l A l d M O w q Q g P x 0 3 M r X g 6 1 k U E m 5 4 9 Y p O v G a E h V G F s + i m X y o M g o / I V 3 E b r G E C R S V V p C t t J k q 6 1 q o r n m n o Z 8 A n B 9 / S P Y H s X z A T B C j u b M g 9 r u F M F 3 Q 1 I e w s U 4 u s h S g H S B M 0 G Z Y G Q u f B y C y t 7 l K q a z 0 K M M 1 k N q 8 O C Q d o y 2 E M G E R p B 6 R 1 o X i M s f Y + e J c 1 r n G q a 5 x M w 3 M F N O n v Q 6 6 3 F P G B o d E 3 w 4 a H w 7 6 S g Y D D B J 4 I + E w f f D B K f 4 Y + g / T U H d S D 1 E q 0 5 E G 9 S h z Y E Z k s w 7 q W Q K N K b Z 5 w R I K 1 H 1 A g u s 4 G 9 F R I Q i + n q h y l A 3 J R n M j k H X 9 z Y n / S B d D F + h b g Q v z m Q k A R V U 2 F j y h 9 e v r u D m K z A W M j G j g V E B T I s l Y I J b C Y I B D D Y t u 1 j l Q 0 7 u I C a 9 R c j C C R i j q K Y C g i 7 w / A T R S B 9 O g W F 0 A c b z a 7 e T z f i s R z I 9 q r 5 N Q F N I p k w I 1 t Q C B w l q e X N Q e e J a s Y Y 7 0 u B 8 7 Z S h r j 5 B B L X Y Y Q a k r 7 H 2 V z G c A Z j d w 8 3 m 9 5 C l S / K h 0 I E z f P m L n 1 w 5 o g w x z s z P k j X g y D g B A o D C X J E p o 4 z c i T I 4 i n P j d R m D O T h v K B + k 2 o D M i n V W y H B F m s w D J 2 J g z z X n Y X C u 1 a K y l L E x g 1 G e h C r d y k j h f 7 f q j F 5 j G S i Z M I o h g d g M 3 E e U z A y q z I h N d T B Z q L + G T q e I 4 Y R J V e Q V i d b I e / A 5 t P X q x b g v C l K x E g F 6 Y g F N W S q 1 B 2 I a H B v h x K s R 1 W m n s X R + f w w h h A l n b Y a j k o 0 U s z l t O j G j m v 7 A v F P w L / V J 7 P V p B C 5 v I U N e G t t O B z 4 a 5 K T Y L u K 6 Z 3 C 5 U 0 / r E + S F T X I D B q 3 0 0 J j T 6 w U y b w i T K A Q C t K W e E t k 3 d h R 6 + t g v C V l 6 h B F l S k U q 7 L 1 e 2 r A 2 x d o g N a p i / E 7 C r i l 9 s 5 h a j y h N r g H N p y v Y u R z C 5 m s n A g E n V d M z O z a p H 5 s C i Q y x I h L m n X S 0 s k m e N S i H D J 9 J u C o D 7 W m C q i Q x 3 7 b 5 T A 3 9 b x W 9 G i D L O W r O t p L S M / 0 3 3 u y f G R v n 7 z F / J 5 c E D Z j p j m R F 2 + 8 f v E 3 0 F g 4 f 0 4 f W 7 p p T y Z E g p c r 9 a Q I V b B C P g V M N R R 6 Z E N v W 1 k a a D U L N g 1 G d l / p u i g b R g o h Z z S / B V U L A E F g A a C C F z k Y U P 8 B i a E d V X s T 7 J K H E 1 G Z h P c 6 q y o K 9 1 g f V j y K n E Y 9 r 6 G 5 n U 0 Y C v B j + Q L 5 N h z j u C J q u F r E 2 + l Q j 8 K C g F j D 4 o b I 8 S y a m E S V t G K l n 5 s U g k X q M Y C R O Y n f H z v 9 A m R 1 V z O h C S 4 o Q J o O 4 C R k p E I S F M 2 u z 1 d A h h A k K Y R H Y 7 J n r F Y 0 K Y B q Y s p o U J i N x H O O 2 i 0 u x K B 4 M H p i G Y h m o z N b R N h t a r R 6 u H Y y 1 z v C O j l D K K V a I C r B Y x g s u y x L e n T C V 0 2 C V e v 7 E 1 t I 5 + 1 f D s L N N k r p g m 0 4 M t S Z F l A h A Y Q B B I 1 J z A A J A u 7 U h P q i i f A H N S i G r B p M E a N T U t k e + 5 O 5 l i O g T n g t o d 9 5 d h b Y h M Q c 1 6 b B y e 1 Y Z r K 5 0 r a k L q k W Y l e V c P L i K A v 6 M V J q O 9 p o x S h I y W 4 E 9 N T q p H i U x N e 8 n J O r / Q i A g M a A u 4 L K R u H 4 Q p i V L l 9 f s e D i v F c E R w Q Q g T g D B B a L T F Z Q S 4 Z q C O a T Z M R U C T r s Q A h Q D T L l j H J 5 2 + Y U 5 D T Q R X n 4 Y C G E y Q N I q 0 q W / / + f v 0 j 7 9 0 2 N A Z f / T g H q 2 p r D Q V + d I z z p z 3 8 o o 1 6 r 1 E s C E c 9 r D y + g P M R o 9 Q U W k V n 6 X f s l b R m A g a o L N O z U r k D V q p 2 I l O n N i s / m P 1 Z P n j v 6 L g g d f I 0 X + H / v A 3 L 9 N / b / 1 n / D k I F d 6 R r N N D + + n n X v C Y E b h m R h P N y V 6 / k m A C d c + k Q K 1 T j 1 Y f C B T 0 P b p G x Z U b 6 I s H 4 8 0 2 A Z J G X S 5 X g l l n B o S h R e T M i F A o S H b d E v r Z u T n 6 Y u e X 6 T v 2 P 6 O W l h a e p / f R q Z / R t k O f 5 8 8 n m H 7 h E H m P 1 l P d 7 / x z i n y 2 k 5 5 e W U t h 9 1 9 S z R e G l a e Z 5 u m b t F B D u U Y F q Y g d Q L R A A F M F G 8 T 3 I 2 K K R F + A J G i s L F i J Y B D B N c k L l E n S + S a j I 8 N M Q x m H n r V g 4 S 5 q Z P R M W n k W B h B + 0 5 3 v z l D X m S C 9 8 5 e l / H E B A h 3 6 u o C f / c M f U f f w N N 3 7 i 3 + a M P K P 9 L Z T 5 b o W n k q F m h Z G l A S V p f / j t u O G p q d A + H n j o y N U r i b 3 C o 2 o / V 7 R o Q C E r 2 P M z p x 0 9 m b 2 m J M 5 6 8 j K w N 5 W L q b p l 2 o a W i 7 I + 1 A 5 Q k T x s F 9 u K u B K F b u i 8 8 I E E L A A c 5 N R k g 1 S C 7 T C J G p / / + q / f p k u f v u r d L p 1 n N 1 T t A p C / b s L f 8 m F a c 7 v p e t d u s + K s k F B V r 5 3 y n G c 3 / D Z y F 8 E + G p 9 Q g e E a X p q i t y e I l 7 P E O i F C f D R W T 1 N a L S u c S s P n 6 P 8 G w I 7 e D 2 y s w O x n 7 0 i Y T 8 V V 8 H M b X V z V + 3 I y Z A k Z d T F f r n I Q M 6 E w k I P / 7 v / X 3 r o c 9 9 N b v o B a B 1 B e X E B n X i x n J c P g A a t H P s 2 b X D c 4 C H c d 3 b b y S p F q K d b K f A J C m / v o + j 5 O r 5 M B M m 6 7 s c / Y M I h k 5 t C 9 P u 7 f k R n / 2 i M z n x D W U o P E x C 0 t 3 d Q c U k J F R Q U 0 M i 3 N i o P M v B 9 S I + C c A l B M v K b k O g r 6 i l i 5 5 W Z k H K d V i o r + 9 f l k A q D Z F R o F s w b Y W 9 e + E + C S e Y T Z Y K X f Y 7 f 5 + O 5 c T D / p q c m m U 8 2 y H 2 n i f E x Z k 4 m r t W Y m Z l R j 6 D 1 l G b s s f 8 O T V d + n Q 4 1 B r l / U 1 X i p K 7 Z S j r 7 y M p T l Z 4 6 / g l 9 3 P a U V + c R m e + T E 2 P k c N n o z 8 6 9 S C f + U w W 9 8 X V l m Y q Y 9 / J 4 C p U D A + w z T x S t x m 7 Y h P t p D u u u L 1 e k M 7 f u s 8 u R n v G 5 O v V o d Y J E V Z F b l w 4 U L c G y c L N A e C q r q t V 7 5 u j r 7 a G 6 d Y m R 1 7 H p A N 3 q c 5 J s j c 1 J w d w K M X P N r u 5 G k s o f L L j 4 b 2 n u 8 H 9 m R x K 9 + + 4 P 6 S t f + S 3 l C c b g 4 C B V V y v n C Y G F I G E j b + G D 6 c 3 A 1 Q i P k p q 5 r X b S L e 2 G Z h E E 1 n x V P V J I t 3 m b x 5 N 5 Z H D t W m M B L C t y k h R J r C s x P t T J / y K d y m h X i 9 u 3 7 / K / c 4 f / C / u / 0 u J v f f Z 1 / l c A Y f r V P Q t 9 0 u 3 k 5 h 2 + A w s J I U h 5 Y V J g V 1 Y v O s l u q x u r O o m b D G 3 d v b n q 3 1 W P F J L t 3 C E w W t q B O a V U 2 O x 2 8 v v j S 4 d h o e T l T i d F H f F R Q u A b H + Q C g M C F K B Q D I B D X 7 / f R z p 0 7 + H 3 t r 9 Q O B E J o b D Y H H a h X 5 q J w / 0 n e z I t D O t v 6 I H V P U R m b r V W P V i f J z C S E w D 3 O a F z N C D 1 G Y W 8 t m M P C N q S p G B s b 4 Z + D Z S D B A F b b W v h k r 8 t d G P f Z Q l P o z / c H 5 w b o t 4 / V 8 G M k x P 7 N + R 4 q K l O 0 3 F s v K p E 4 P T A T z z 9 N 1 J 4 w a w y C k a s S X G d c C z Q B l v 7 k T b 4 s g T C B c C g x H i z 2 h 0 2 n o e L 1 Q j x D A / 1 8 4 r e i o p L W r K l i 5 m E R z 8 Y o K 6 / g a 5 N m / E o y b T o O N c U i j y j Z t r M 2 Q p / b b e c 3 v T B B c K F x x 8 b i q 0 A J 8 s K k I A Y t H u l k f 9 e X R P I m X y 6 I s n / C 4 d c i t o H R m o N G l J Z V q E e J r K 2 p 5 V k U y T 6 j 0 O M h O c 3 n P 3 z 4 k J x l j f T X H 3 T Q 3 / 7 y I l U W e G n H F u M q V v g e D A C I H F a z 7 8 6 T H B F p 1 S 4 w N V D 0 e Y w Q 2 5 M a c X z o D c N c P L G U P p 2 G m t H 5 Q k a E D D Q g w J y X p E m 8 f b l m Z H 7 k F A 2 9 o W U L t X Y F 6 M s n W u j 1 V 1 + k o s L k q 4 f F H B o m q m 8 + 8 f M 9 o P I Y I 9 a 3 I b f T r 1 o K S 2 r 3 j a V M q j p 4 5 9 d + q B 7 F g z r h q P E Q D A T 4 f B I i g c i k m J w Y 5 5 0 d j 8 G c g 4 k F g c F x M u A v G R H W r b O a m B h T j 1 j j q v F s n P s b O 2 w 8 p y 4 w Z + w L C s T 6 r 7 M d H h o L V 1 A o S Y 2 K P E q 2 P U A Z s c J C Z b 6 O m X / m / u W J Z 9 h r N d w o W w s y G L C r B m r y w e d B v h 4 y K U r L y v m o h s d g z u G + 3 W 6 n k p L E 6 J w W o w w M p z M + X O 3 W r K X y T i W m Q U G I U z H o d y 2 7 n d e f F 6 L 6 k 9 Y C y Z t 8 J t H P s 6 A o p Z l N m 4 1 q P y Q j n X F l N V g 2 o g 1 t A 5 c 6 U g K j Z S Y t m 7 b w v 3 6 v N + 6 9 + s / J Y w 5 Y F g c P v q T e y 5 t 8 W Z H r T p g + G p g I 3 q N d 0 D g y F E t T i k a i S c 8 x E o 3 w 9 / b 1 d n N N O z W n F B z J Y 4 4 q N Y s f l o W X D U 4 C q X d 0 w l S v m A 0 l X 5 Y N a k q V z n C m L U D B 8 M o c 7 T w O m f 6 N 6 y i d X f t r 9 R F 2 X W b 8 9 L 9 P T 9 E f u z + h 6 R O / o T 6 6 M N D 5 F y J U i M z p V w Q j L 7 B q r T L v p C c w N 8 v M U C U w E Q w G 6 G J X C V 9 y k R e o z B B p V 9 e u X a f 9 + / f y x 6 R A K G S q 9 0 f l 1 I U H L H K Y 5 p j D e 7 F D o t n g y h Q o 8 C c l h x O C E O / 8 + Q S d 2 f + I Z n b G V P 9 C W I h A 2 a f P k L v 7 G z x 3 0 G g h o k B 8 t t F 3 o G a G y C 7 P Y x 6 j y X 7 p 5 q 1 W e d v 2 b T Q 1 N c 0 n C b H x W M v G j e R w 2 P l j W A N T W b n G l E C B D 5 m G W s k C B Y w u J C J 3 C C 6 k I p X A m C 3 p n O w z Z p i m d L u N M 8 P 1 J c z 0 Y K J W W / c 8 T + a I P i F 9 4 / d + T x 4 Z H q G 6 d X V U V b W W z p 8 / R 1 W V V T y s u 4 Y J 0 s T 4 B H 3 1 H / 4 D 2 n / g E H 9 D M k T l n F + 1 + l e l Q A E h V G 3 d s 7 S 9 3 n y l W G B W o L B b o b 4 K r Z m N C B S h w m s S h f H O g I O G U m x W n S c 9 I h 2 L m X z m H J 6 o n P q C r y a B A s m E a m i g j 9 b W Z L 7 U x Y y 5 h z 2 k Z n w T V K w L r w / 2 9 1 F 1 r f F 3 + n x e n q 5 E 0 R A 5 L n 2 T N p z 9 G T 3 8 p p J Z L s C C Q 1 S p z b N w N q 0 J 8 9 X Y + W E p x 0 C Y R L H K T D C z y h d 7 S H m n l e X y W p I J E 4 A w Q T u R R c n a + N Y X / h s N 9 P f y Y w D f K S 9 M 2 V N f H q Z 1 p W G S g p M 3 Z d m 1 i V 3 w 1 J N 5 e Q 1 l D P Z n 0 u 9 S g d W 3 y L H L B K N I n Z I 9 A T O y g s 8 p B Q J z F A m F y a 3 5 7 O G B A a q q U a J 5 W A Y i l u L r 0 W t A + F x k 8 / D d 5 v N k R 1 1 p h L Z W K a l h U m j o 1 0 y g N t D p y 0 9 4 A 2 7 d u p X u 3 b v H G w A + F I 5 L i k s o y B o S j V 5 d X U N H j h 7 j b 9 a y W g V K A B P Q z 3 7 3 H / z c S / / z N z N f M G j W h 9 I z 6 / f P T + a i / T A v 8 g d 7 / o Z q N p X Q v / 7 B G / x x I / I h 8 u z B + K S v o y E F Z 4 Z k 2 Y 7 o V G r 7 P a + h U u M a O U c X e u 1 0 y d d E P / x t x 3 x u l 1 m Q j C p 2 V c + E 4 U G m o d g g B 1 C L A v 4 V C q 4 4 3 T b 6 o 7 M n y a H J A R Q F N f P C l B u M / G j p 3 s A D u a G 8 k W y W 1 I 2 Z F 6 j 0 a C 9 w N C r z p M k 3 3 / x M n C m H u g x 9 f f 3 c / N q z Z x e z x f h / c e Z Y J m h N O R / z r z z F M e 1 o N C + V F 6 b c g G 1 a x f I c L d I v 2 3 4 l t 6 z Z S O 0 3 2 7 n J 0 N P T T W V l 5 b x s 1 M l 3 3 l F f l h c o M w i B E p 1 W 3 E e n h 7 m M v 7 j B L A P n z l 2 g Y 8 e O 8 G M z i F 3 b t S t 8 4 Q s h Q R b m I k L q + H w L 8 6 O E k G k 1 F B J 6 b 6 t L S v J k h 5 F 2 A l L H S K d c U 1 J L V i m 1 / Z 4 X K H P g Q g u B E h t D p + L + g 0 e 0 d c s m 9 Z 4 5 9 A E M b G T Q U B a h B 4 N E 2 5 j 1 d 7 X L Q Y d 1 B f z x H n / Q y j e S z p M 9 y Q T K U h u y k l V e m L m R J 5 G J W Y l f b B S b N L P R 2 J b N G 7 l l A J C V 0 t p 6 m x 8 n A 2 u V z r S 7 q b X P Q T e Z z w a w p S e 2 p R y Z c d L 5 D i f f f g Z C f b b d y f 9 i e I M A Y u O 4 P L m n o + M J X b p 0 m S d D S J P v / h / Z v v s Q X X i K w o r x J l 8 x s 8 f 7 + v q o s b G R h o Z H y e F w 0 D A z N 1 D p t K i o i F 5 / 4 0 3 1 I / M a S g t K D t e W R O g C 6 9 z J R j I 9 y F j G N Q U X L n x E R 4 6 8 y o + 1 I D 1 o o f U c x H l k 8 x m r F W z n g 0 E K I B k W S b H g 6 d M u J h s N / F g g + R + 0 y t a G T S T Z U t v W e Z P P H H U l Y e q b s t G R x m k 2 S C k B g n S m n z 7 C B / M M P p D w g 7 C D Y N t Q d p O v Q q C w V O O T 7 v x E b i q q i y I 0 7 L P G Z e C j J X b V B u M q C F + / f o P 2 7 t 2 j 3 l O w B N d v Z W K X d 1 R z B Y T p x Z o g 1 + a i E 6 c z / f T h c m T t j 4 y M q P c o a 2 E C W / 5 0 J + 3 7 H w f n F 0 V i 5 0 V e 8 i p P A o N e K 9 f i Q p j A C d a W + n L c q P u u R / r F n Q l 5 W 2 0 B 3 b 9 2 I c H k w 0 g J u / 7 t t 9 8 m p y v 1 z H 9 e Q y U i B E o 0 j L Z s s U B M x h q B + g 9 Y P q 9 t 2 I U C 2 U G n A N r P 0 5 o z e Y x 5 s S 5 E l Y W J Z b i h o b Z t 2 8 r b T 6 y O l r r G Z u U 1 h T a y W V N f 1 L z J t z A g V K I D H 2 o M k N u h X B t s / V l S m r q G B E A G x e k H S M X L b K L Y i I a y M G 2 s D O d E Q F c L G H B E x P T u 3 X u 0 a V M L P w Y w y f V T I J Y a j y W t M O X J D r H 7 H / L m R G f W C 5 P P Z 1 x K D P N L u R A m I O q Q C 0 S R z n S h / d X M w c Z Y n m Y g M M t N e X H T W h Z e r 4 + + / / 0 f k B T s u i L L 5 c 3 0 3 i / P q 0 / B N n x M 6 + v r e a h 1 2 7 Z t 9 K T j C R W 4 C v k H D A 8 P 8 2 X T D o e T S 2 h 9 Q w P t 3 3 8 g r 6 F S A C 2 F m u O Y m A V Y S n + g f j Y h G V Y w P a 0 s 9 q x W k 1 4 X Q 6 N g E 4 F Z 9 f z y K O j 3 F L 5 + / T r t 3 a s s d U + G F J z s l + W C M p L U w I S Y E 9 H b 9 Z G 8 y Z c V W t M P l B T I t N 7 R x X e 0 g H b y e D y 8 E q n b 7 U 5 Y M L i Y J h p E K t 9 6 C s I H B s h A u X L l Y z p 0 6 K D 6 i D E W 2 V 0 5 L 0 w A g q Q X p j z Z o x e K q T m J 3 E X l N D g w Q N G o 4 v B C m L z e K S 5 M 4 + P Y 6 h N R Q 3 W k W i A H 6 o P z H Q N B E R w b 7 T Q o y A u T Q l 1 J f B C i s / N p S m F C A A 9 I r T 8 c l d c f 9 t C p y z / j D 4 D 2 x z G T r 2 l D E / X 2 9 V J z 8 2 b a t n 2 7 + o p E s t F Q T l Q 0 X a W R J n R w h M k R V c V e t l E 2 E p b q / K u F a i i E x W 0 W m U I R K U 5 Q h I D B x L u 0 Q n d l z x a t d g L Q T g c P v q z e S 2 R y c o q 1 W w l J A 2 0 + u a T e Q b Y C x a R 7 3 i Y f f s h i m j j P m + 2 e J 1 R T W x s 3 u a t d G w V T 4 / T j 1 P U i j r U E u O C A / v 5 + u u d r 4 s f p 0 H Y a 7 L r 4 F 9 / 8 k J q + U 0 1 j K 3 i X d j N g 8 4 X X t 8 Q v G k 3 H g w c P a c u W z W S p 2 F Q w L 0 z g e Z t 8 E C Z k V K 8 W I E z g 6 b i d D 2 Z 9 v c r y d L F N D Q I / r 7 X E d k c 0 Q g g T f L G w u 5 4 f m w H X W n + l I U y r P e i L z R c y r Q L V 2 6 O 0 m x S Z u i Z H n M 3 0 u H O Y h g a V f L 5 7 9 9 q o v L y c N 2 Z l Z R V 1 d 3 f R W 2 / / P a q s q u J v M i L X Q Y m X G g J 0 d R X U 2 N 5 W H a I i a X I + j 0 + L d t I X O 6 l P z h p r D m g a 8 d o L z I Q L Z h m t K 3 T I V C 0 / o A 0 b N v D 7 d w f s P H t g N Z H J n s r g / v 0 H t H X r F p J C M y O y b E d j p l 5 g m I / y P V u E + Q U T D 2 A w Q 2 A C A 5 v X 5 6 U i T x G v e n S u Q x l k M E E b Z u 3 d v E Y p 7 g I z 8 f q N m z R d c p j f N w M E B 1 + H c D 7 8 L a Q j o c Q w d m U c v f 8 B v f X m c f 4 6 3 J 9 m t 3 u D N v 4 e F H Z Z D T 6 v 3 o 9 K h Y j U S k G T Z c T y A r U 4 Y B I 4 W Y 6 d a D Q B I k v n z 3 9 E L S 1 N N D A w R C / s 2 k + X M i y 6 I u r J 5 U k k E 4 E S f q / l / 1 2 Z o P 4 p 8 z t E 5 H m 2 w H a H b x N R O z k a S q A V J o A o L B p x / f r 1 V F D g 4 F o k U / L C Z A w i z 7 A W x C 6 F 6 R B B J O n 8 4 y l 5 U 1 U B T f R 3 8 n o H C T 4 U 8 5 u 6 u 7 r o M 6 + / x R d Q X b l y i Z f 8 n Z y c o K N H j / N M C Z D X U M + G i s I o 7 a 5 T I k 6 t / X a + / O L V p g D 1 T l p p + M k 1 p r V m 6 M i R w 3 T q w 9 M k 1 Z / k r z M D s g B S 7 c q 4 2 t l X 6 6 V S j + K / X r 3 6 C b 3 0 0 g F + n I r Z 2 V l m 8 o V N m n z R v M m 3 l I B p K E d j 4 X W s C k D G s 1 E 6 0 w f 3 b I Z 7 S + V J j t 7 c O 3 v 2 P B 0 + f I i 6 e 3 q o 0 O 3 m k / B Y g K v H I n e e I z m Q W I 0 0 z 9 I G p m E w G h O S U x + e S R A m s e 9 r V U n m p m C e e I 4 f P 0 p X P / m U m p u a e L q Y k T A B K T B 4 R 5 a K 6 6 m 9 a 4 D a O 9 o p w P e D H S e X y 8 W L W j 5 8 + I D P 4 r / x 5 s l F D Z v n M Y / f N 0 U n d z n J x u R m 0 j t H v V 3 t P K l Z C N h q m i j P F f V 0 h 5 c l w O 7 + P d 0 9 d P L k W 9 T W d o + 2 b 9 + m v s I Y K Y j 9 o Z i v J B A 5 S f r R L m / y L Q 9 c D p l e a Y y v e J Q X q M w 5 1 u R j / q m f n j 7 t p I m J K a q o q K C t W z f T N B O y i v J y H k 8 w 2 n L V c s r / a 5 q O x r Y 0 h C A Z 2 e F 5 l g e z Q Y l X Q F q o E I m s i 1 f W T 1 A k H J p f y 7 X a O P f E Q 5 2 + S t q 1 a x c 1 t z T R z p 0 7 + M Q 5 Z E N E X i c n J / l f w U 9 / + j O S z k 9 9 J D f Y G 2 i m a 4 b e e + 8 9 2 r R p I 4 2 O j v I 3 f / F L f 5 8 5 X 0 o e W V 5 D G f N e 2 x g 5 w 9 P k C o / R l + 6 + T a N f G 1 a f e b 7 Y w q M 0 3 X m Z T h x 7 h a 7 0 V a i P p k a s / 0 G o 2 O Z 0 0 7 j f S t V q t o C P C e r H u j k u r D 6 e Y Y + v Z N a 6 f P T C e u O A D g T o 8 5 / / n H p P s e 6 k 6 a B f L r C k H 8 0 i 0 d Q X b j U K F L I M v v 6 d v 6 Y j n 3 m L z p 9 6 n / 6 q 7 P d p / G u D 6 r P P F y w / K H d H a W 1 R h K 4 w Q f C n 6 f j a q F b n 0 y 7 y O l t o Z 4 2 S K C 1 A d j o W I m L u 6 v G o j T Z X q r t W M m 1 Y V R S l 4 R W 6 a Z u 4 N l j 4 G c C O n m v W 8 P u g s 7 O T T y 8 N D g 4 x 7 W U l K T T c L 8 v F b A R L E 1 Z N J 1 C r a U t Q L V h u g Q s a D k f I b l N H l S U E E l 0 P N 0 6 T N 1 Q w v w / U U a a F J E m m i 0 + U v X X h Q o s 1 U h h l p 7 C M x F n B i 7 f U Z Z D P t p J 9 N f f Y W T p 0 U F k P h Q l f t D l A n f q 6 O i X B G U i h g R 6 Z 3 B 5 6 3 D + k M f n G m M l n o 6 N H j 1 H b v T a 6 d v U T e u H F 3 X x H C e z B i w / b u 3 c f n / u 4 f f s W H T j w M r m c S m e 6 M 1 q W D 0 o s M e S g l 1 p q X L S h I q Z R 0 B 1 Q B e l G l 0 x 7 G u I H y 9 n Z G X K 5 U u / 6 n 4 w f n 2 q l k o b s N u 9 e i h x v C f B c R / C T n 7 x H N T U 1 d P D g S / T + + 7 + i k y c / y x 8 H S i 6 f K m 2 p S K e h R g a V 9 P W 8 Q C 1 t I E S n V U 2 C w I P T 6 c x Z E E q 7 j m u l a S u k I i F D B d N K i C / c v H m L B g Y G 6 Z 1 3 3 l Z f o W D 5 t H 2 A C U C 8 r Z x n 5 S K E C V z q K U s q T E h B w y 1 Z N S b B s C / 2 / i H m R w i 2 r V 1 Z f Q r Z 9 R g k p g I F / J q h Y u y + f U r B F m 3 m v X T q Z q f c X F 1 K v t E + e v T o I T P p J q l x Q y N f j o 2 t + B F v h 8 1 Y X l H F F 7 9 t 3 L j J c C l 8 X k M t T z D q Y v R N h Z h z O X 3 6 D J 0 4 8 Z r 6 a H o u X b p C u / Y f 4 t H A E Z + V W v t s 8 7 7 H c k c E K r q 7 u 6 m + P r a o U x q Z 8 s v F b q U k m E C / T A D k T b 6 V S S Z L F C Y m x n l V 4 W T 8 / O e / 4 C k 6 8 L W R 9 u T 3 z 1 B V V S V / D u X n q q q q W D 8 i O t u + / M 1 B T D G 8 2 h z g G 4 I j r 2 / A a 6 V 7 A 3 a y u G f 7 i a L x y z f 0 w v S s W Y L B s V V D Z g s F Y + a d n 3 W k u 3 f u M k E Z 4 Y K E Y B X 8 C d S 0 A B c + u j g v T A C 7 0 Q O U o k Y W w n I H m f o w n y / 3 l n N T s I 0 J E 9 S I N N 7 6 U 9 l Z v Z 0 6 h u f 4 s o 2 G x k Y e O u 1 o 7 2 D H D d T f 1 8 d t R s l i p 9 H R E a q t r a M 9 e / Y m 5 P X l N d T y J B M N 9 f D h Q 9 q 8 e b N 6 j 2 m k 9 3 9 B 7 5 y M d 8 r v 3 m 2 j H T s U l y A c i b D B M n G 0 5 N p L L q b b / c + v d s m z Q v I P t 8 v 2 U m Y D W l K r i b z J t 7 K w s + Y + 2 m x e m I B 2 D y u A J f p D Q 8 O 8 l o L g 2 q f X a b / q r A N E x d r a 7 t M k 8 8 n D o R C t q 6 t l P r i S Y L o S 5 6 2 k / o 5 x u X x d M Z O n 1 A K T F 6 i V R X m 4 g / Z s q 1 P v p Q b R P p T f x k Z 7 o s 4 F Q u Q X L l z k P p M W P I 4 b w s r 6 R X n a C V H B S h M q 6 e z 3 b s v N + 2 q Y y X e P g m w 0 6 e r q 5 k + g G H r d u j p u 7 i F 9 v b e 3 j 5 p b N v K L 9 d b b J 7 k j p i U v U M s H Y e b B J L O w D g 4 T 3 y h z G i B A d e 7 8 h X n T D u 0 P r a N t f / 2 G c T 7 v N H m K j N c L a R k d H q J b k / E 7 A C 5 3 p C d 3 h u S a j e V k x W I a H R i Z B N B Q o q S V E X m B e j 5 g v M / 0 a h v 5 T d / 9 3 v f p 5 N t v U U V F f B Q P p Q 5 K S 8 v U e + Y Y H O i j 6 h p j 7 d f V y X z z D c 2 8 b 4 n + d H / I n n X J 6 a W C Z e 2 6 M m b u G U / u 4 Q d r b 3 m W H j Z r Z u I k N l 3 T U 7 2 2 m t w u F 9 N I s a U 8 A M L 0 K f O L 0 j E 5 P s a T Z n E 2 E K a p i Q n l C R 0 Q p r H R k b j + N O q 3 8 F z C V z b E K u A u V 6 T b P x 6 T a 3 a 5 6 G 7 v N R o d G e V m H m a 8 i 0 u K y e / z 8 3 A o z A H J Y u O q f e v W 7 b R 9 x w 7 1 7 T H y G m p 5 Y L S L I n I y Y e K D C H Y y Z 2 Z + M B g i p 9 P B f R 5 E 5 T C 3 Z I Z g W C K H O l G s r T G o B x O 9 l Z 7 k i b f L 1 b e S R j p n 5 c I q O 9 m c + a D E a k F k R 8 A f g v Z J V d H n 3 X d / S F / 5 y m + p 9 x a P p 2 M 2 a q w I k y 8 g 0 S f d T r J K M o X S 9 M G l g B Q M + G W y p h 8 N 8 g K 1 M k C J 6 y K n 0 j 4 I R q R L j M X m 2 Z W V s Q n a X A I T M d 3 G 2 V E E T n R z W U t Z e 1 l / 9 8 s F / 8 H u r q U L l 1 v p 1 s 2 b d O v W T f J O T 9 M H H 3 x A H R 0 d t F 3 N 2 5 P l 1 L 9 8 x q d U T h q e c f E S w X m W J r U F Y 9 T a e o c C c 4 G E A I Q W z C f N z s x S W V n p v D m Y K X A R U g k s L M G L n U 6 q L 4 v Q 6 N A g u Q 0 y d G B + 6 m l i m u s J 0 2 B L E W m 8 + 4 L s q d p F k g 1 h U E V o w u E Q W W 3 x Q Y h 0 G g o L D L F 0 + n K n N a + h l j B m M i P a 2 t r m B 9 L F Y G i w n w t t W X l s J W w q t J o V b t r p D H f K e J Z I k / 4 5 U + u h f E l 2 f h C U F y p C d L o t Q I F Q X q C W K i 8 3 B s n j U C p b J c N o A j Z T 9 H N T q T A T 9 N A K E Y 5 H h g e p p L S M f 8 f 5 z s S d S 5 4 1 7 / 7 f P 6 E 9 r 7 x B d 6 9 f o P r m 7 e S b n q C 5 G T 9 J r b 2 j p n r / Y 3 X 5 d J 7 l T 1 1 p h L Z W G a 9 X u n n j O u 3 e E 0 s d W i g I e I j F h m a 4 2 R W m 3 Q 0 x A U w n 1 N p 5 r K X j U x H 9 f + P F 5 S e 5 9 e a P 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 N a m e = " R a w   M a t e r i a l s "   G u i d = " 3 1 6 e e 7 5 5 - 2 e 9 a - 4 a 1 7 - 8 e 3 3 - 5 4 0 d 0 4 9 8 0 d e 7 "   R e v = " 1 8 "   R e v G u i d = " e e 1 7 b d 0 4 - c 9 6 6 - 4 a 4 6 - 8 a 2 4 - 7 4 5 7 a f b e 5 1 b 6 " 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l t ; / C o l o r I n d e x & g t ; & l t ; C o l o r I n d e x & g t ; 1 6 & l t ; / C o l o r I n d e x & g t ; & l t ; C o l o r I n d e x & g t ; 1 7 & l t ; / C o l o r I n d e x & g t ; & l t ; C o l o r I n d e x & g t ; 6 & l t ; / C o l o r I n d e x & g t ; & l t ; C o l o r I n d e x & g t ; 7 & l t ; / C o l o r I n d e x & g t ; & l t ; C o l o r I n d e x & g t ; 8 & l t ; / C o l o r I n d e x & g t ; & l t ; C o l o r I n d e x & g t ; 9 & l t ; / C o l o r I n d e x & g t ; & l t ; C o l o r I n d e x & g t ; 1 8 & l t ; / C o l o r I n d e x & g t ; & l t ; C o l o r I n d e x & g t ; 1 9 & l t ; / C o l o r I n d e x & g t ; & l t ; C o l o r I n d e x & g t ; 1 0 & l t ; / C o l o r I n d e x & g t ; & l t ; C o l o r I n d e x & g t ; 1 1 & l t ; / C o l o r I n d e x & g t ; & l t ; C o l o r I n d e x & g t ; 1 2 & l t ; / C o l o r I n d e x & g t ; & l t ; C o l o r I n d e x & g t ; 1 3 & l t ; / C o l o r I n d e x & g t ; & l t ; C o l o r I n d e x & g t ; 1 4 & l t ; / C o l o r I n d e x & g t ; & l t ; C o l o r I n d e x & g t ; 2 0 & l t ; / C o l o r I n d e x & g t ; & l t ; C o l o r I n d e x & g t ; 1 5 & l t ; / C o l o r I n d e x & g t ; & l t ; C o l o r I n d e x & g t ; 2 1 & l t ; / C o l o r I n d e x & g t ; & l t ; C o l o r I n d e x & g t ; 2 2 & l t ; / C o l o r I n d e x & g t ; & l t ; C o l o r I n d e x & g t ; 2 3 & l t ; / C o l o r I n d e x & g t ; & l t ; C o l o r I n d e x & g t ; 2 4 & l t ; / C o l o r I n d e x & g t ; & l t ; C o l o r I n d e x & g t ; 2 5 & l t ; / C o l o r I n d e x & g t ; & l t ; C o l o r I n d e x & g t ; 2 6 & l t ; / C o l o r I n d e x & g t ; & l t ; C o l o r I n d e x & g t ; 2 7 & l t ; / C o l o r I n d e x & g t ; & l t ; C o l o r I n d e x & g t ; 2 8 & 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 M o d e l Q u e r y N a m e = " ' R a w M a t l ' [ L a t i t u d e ] " & g t ; & l t ; T a b l e   M o d e l N a m e = " R a w M a t l "   N a m e I n S o u r c e = " R a w M a t l "   V i s i b l e = " t r u e "   L a s t R e f r e s h = " 0 0 0 1 - 0 1 - 0 1 T 0 0 : 0 0 : 0 0 "   / & g t ; & l t ; / G e o C o l u m n & g t ; & l t ; G e o C o l u m n   N a m e = " L o n g i t u d e "   V i s i b l e = " t r u e "   D a t a T y p e = " D o u b l e "   M o d e l Q u e r y N a m e = " ' R a w M a t l ' [ L o n g i t u d e ] " & g t ; & l t ; T a b l e   M o d e l N a m e = " R a w M a t l "   N a m e I n S o u r c e = " R a w M a t l "   V i s i b l e = " t r u e "   L a s t R e f r e s h = " 0 0 0 1 - 0 1 - 0 1 T 0 0 : 0 0 : 0 0 "   / & g t ; & l t ; / G e o C o l u m n & g t ; & l t ; / G e o C o l u m n s & g t ; & l t ; O L o c   N a m e = " H Q   C i t y "   V i s i b l e = " t r u e "   D a t a T y p e = " S t r i n g "   M o d e l Q u e r y N a m e = " ' R a w M a t l ' [ H Q   C i t y ] " & g t ; & l t ; T a b l e   M o d e l N a m e = " R a w M a t l "   N a m e I n S o u r c e = " R a w M a t l "   V i s i b l e = " t r u e "   L a s t R e f r e s h = " 0 0 0 1 - 0 1 - 0 1 T 0 0 : 0 0 : 0 0 "   / & g t ; & l t ; / O L o c & g t ; & l t ; O A D   N a m e = " F a c i l i t y   S t a t e   o r   P r o v i n c e "   V i s i b l e = " t r u e "   D a t a T y p e = " S t r i n g "   M o d e l Q u e r y N a m e = " ' R a w M a t l ' [ F a c i l i t y   S t a t e   o r   P r o v i n c e ] " & g t ; & l t ; T a b l e   M o d e l N a m e = " R a w M a t l "   N a m e I n S o u r c e = " R a w M a t l "   V i s i b l e = " t r u e "   L a s t R e f r e s h = " 0 0 0 1 - 0 1 - 0 1 T 0 0 : 0 0 : 0 0 "   / & g t ; & l t ; / O A D & g t ; & l t ; O C o u n t r y   N a m e = " F a c i l i t y   C o u n t r y "   V i s i b l e = " t r u e "   D a t a T y p e = " S t r i n g "   M o d e l Q u e r y N a m e = " ' R a w M a t l ' [ F a c i l i t y   C o u n t r y ] " & g t ; & l t ; T a b l e   M o d e l N a m e = " R a w M a t l "   N a m e I n S o u r c e = " R a w M a t l "   V i s i b l e = " t r u e "   L a s t R e f r e s h = " 0 0 0 1 - 0 1 - 0 1 T 0 0 : 0 0 : 0 0 "   / & g t ; & l t ; / O C o u n t r y & g t ; & l t ; L a t i t u d e   N a m e = " L a t i t u d e "   V i s i b l e = " t r u e "   D a t a T y p e = " D o u b l e "   M o d e l Q u e r y N a m e = " ' R a w M a t l ' [ L a t i t u d e ] " & g t ; & l t ; T a b l e   M o d e l N a m e = " R a w M a t l "   N a m e I n S o u r c e = " R a w M a t l "   V i s i b l e = " t r u e "   L a s t R e f r e s h = " 0 0 0 1 - 0 1 - 0 1 T 0 0 : 0 0 : 0 0 "   / & g t ; & l t ; / L a t i t u d e & g t ; & l t ; L o n g i t u d e   N a m e = " L o n g i t u d e "   V i s i b l e = " t r u e "   D a t a T y p e = " D o u b l e "   M o d e l Q u e r y N a m e = " ' R a w M a t l ' [ L o n g i t u d e ] " & g t ; & l t ; T a b l e   M o d e l N a m e = " R a w M a t l "   N a m e I n S o u r c e = " R a w M a t l "   V i s i b l e = " t r u e "   L a s t R e f r e s h = " 0 0 0 1 - 0 1 - 0 1 T 0 0 : 0 0 : 0 0 "   / & g t ; & l t ; / L o n g i t u d e & g t ; & l t ; I s X Y C o o r d s & g t ; f a l s e & l t ; / I s X Y C o o r d s & g t ; & l t ; / L a t L o n g & g t ; & l t ; M e a s u r e s & g t ; & l t ; M e a s u r e   N a m e = " P r o d u c t "   V i s i b l e = " t r u e "   D a t a T y p e = " S t r i n g "   M o d e l Q u e r y N a m e = " ' R a w M a t l ' [ P r o d u c t ] " & g t ; & l t ; T a b l e   M o d e l N a m e = " R a w M a t l "   N a m e I n S o u r c e = " R a w M a t l "   V i s i b l e = " t r u e "   L a s t R e f r e s h = " 0 0 0 1 - 0 1 - 0 1 T 0 0 : 0 0 : 0 0 "   / & g t ; & l t ; / M e a s u r e & g t ; & l t ; / M e a s u r e s & g t ; & l t ; M e a s u r e A F s & g t ; & l t ; A g g r e g a t i o n F u n c t i o n & g t ; C o u n t & l t ; / A g g r e g a t i o n F u n c t i o n & g t ; & l t ; / M e a s u r e A F s & g t ; & l t ; C a t e g o r y   N a m e = " P r o d u c t "   V i s i b l e = " t r u e "   D a t a T y p e = " S t r i n g "   M o d e l Q u e r y N a m e = " ' R a w M a t l ' [ P r o d u c t ] " & g t ; & l t ; T a b l e   M o d e l N a m e = " R a w M a t l "   N a m e I n S o u r c e = " R a w M a t l "   V i s i b l e = " t r u e "   L a s t R e f r e s h = " 0 0 0 1 - 0 1 - 0 1 T 0 0 : 0 0 : 0 0 "   / & g t ; & l t ; / C a t e g o r y & g t ; & l t ; C o l o r A F & g t ; N o n e & l t ; / C o l o r A F & g t ; & l t ; C h o s e n F i e l d s   / & g t ; & l t ; C h u n k B y & g t ; N o n e & l t ; / C h u n k B y & g t ; & l t ; C h o s e n G e o M a p p i n g s & g t ; & l t ; G e o M a p p i n g T y p e & g t ; S t a t e & l t ; / G e o M a p p i n g T y p e & g t ; & l t ; G e o M a p p i n g T y p e & g t ; C i t y & l t ; / G e o M a p p i n g T y p e & g t ; & l t ; G e o M a p p i n g T y p e & g t ; L a t i t u d e & l t ; / G e o M a p p i n g T y p e & g t ; & l t ; G e o M a p p i n g T y p e & g t ; L o n g i t u d e & l t ; / G e o M a p p i n g T y p e & g t ; & l t ; G e o M a p p i n g T y p e & g t ; C o u n t r y & l t ; / G e o M a p p i n g T y p e & g t ; & l t ; / C h o s e n G e o M a p p i n g s & g t ; & l t ; F i l t e r & g t ; & l t ; F C s   / & g t ; & l t ; / F i l t e r & g t ; & l t ; / G e o F i e l d W e l l D e f i n i t i o n & g t ; & l t ; P r o p e r t i e s   / & g t ; & l t ; C h a r t V i s u a l i z a t i o n s   / & g t ; & l t ; T T s & g t ; & l t ; T T   A F = " N o n e " & g t ; & l t ; M e a s u r e   N a m e = " C o m p a n y "   V i s i b l e = " t r u e "   D a t a T y p e = " S t r i n g "   M o d e l Q u e r y N a m e = " ' R a w M a t l ' [ C o m p a n y ] " & g t ; & l t ; T a b l e   M o d e l N a m e = " R a w M a t l "   N a m e I n S o u r c e = " R a w M a t l "   V i s i b l e = " t r u e "   L a s t R e f r e s h = " 0 0 0 1 - 0 1 - 0 1 T 0 0 : 0 0 : 0 0 "   / & g t ; & l t ; / M e a s u r e & g t ; & l t ; / T T & g t ; & l t ; T T   A F = " N o n e " & g t ; & l t ; M e a s u r e   N a m e = " F a c i l i t y   N a m e "   V i s i b l e = " t r u e "   D a t a T y p e = " S t r i n g "   M o d e l Q u e r y N a m e = " ' R a w M a t l ' [ F a c i l i t y   N a m e ] " & g t ; & l t ; T a b l e   M o d e l N a m e = " R a w M a t l "   N a m e I n S o u r c e = " R a w M a t l "   V i s i b l e = " t r u e "   L a s t R e f r e s h = " 0 0 0 1 - 0 1 - 0 1 T 0 0 : 0 0 : 0 0 "   / & g t ; & l t ; / M e a s u r e & g t ; & l t ; / T T & g t ; & l t ; T T   A F = " N o n e " & g t ; & l t ; M e a s u r e   N a m e = " S t a t u s "   V i s i b l e = " t r u e "   D a t a T y p e = " S t r i n g "   M o d e l Q u e r y N a m e = " ' R a w M a t l ' [ S t a t u s ] " & g t ; & l t ; T a b l e   M o d e l N a m e = " R a w M a t l "   N a m e I n S o u r c e = " R a w M a t l "   V i s i b l e = " t r u e "   L a s t R e f r e s h = " 0 0 0 1 - 0 1 - 0 1 T 0 0 : 0 0 : 0 0 "   / & g t ; & l t ; / M e a s u r e & g t ; & l t ; / T T & g t ; & l t ; T T   A F = " N o n e " & g t ; & l t ; M e a s u r e   N a m e = " F a c i l i t y   W o r k f o r c e "   V i s i b l e = " t r u e "   D a t a T y p e = " L o n g "   M o d e l Q u e r y N a m e = " ' R a w M a t l ' [ F a c i l i t y   W o r k f o r c e ] " & g t ; & l t ; T a b l e   M o d e l N a m e = " R a w M a t l "   N a m e I n S o u r c e = " R a w M a t l "   V i s i b l e = " t r u e "   L a s t R e f r e s h = " 0 0 0 1 - 0 1 - 0 1 T 0 0 : 0 0 : 0 0 "   / & g t ; & l t ; / M e a s u r e & g t ; & l t ; / T T & g t ; & l t ; T T   A F = " N o n e " & g t ; & l t ; M e a s u r e   N a m e = " P r o d u c t "   V i s i b l e = " t r u e "   D a t a T y p e = " S t r i n g "   M o d e l Q u e r y N a m e = " ' R a w M a t l ' [ P r o d u c t ] " & g t ; & l t ; T a b l e   M o d e l N a m e = " R a w M a t l "   N a m e I n S o u r c e = " R a w M a t l "   V i s i b l e = " t r u e "   L a s t R e f r e s h = " 0 0 0 1 - 0 1 - 0 1 T 0 0 : 0 0 : 0 0 "   / & g t ; & l t ; / M e a s u r e & g t ; & l t ; / T T & g t ; & l t ; T T   A F = " N o n e " & g t ; & l t ; M e a s u r e   N a m e = " P r o d u c t i o n   C a p a c i t y "   V i s i b l e = " t r u e "   D a t a T y p e = " D o u b l e "   M o d e l Q u e r y N a m e = " ' R a w M a t l ' [ P r o d u c t i o n   C a p a c i t y ] " & g t ; & l t ; T a b l e   M o d e l N a m e = " R a w M a t l "   N a m e I n S o u r c e = " R a w M a t l " 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0 & l t ; / X & g t ; & l t ; Y & g t ; 4 4 7 & l t ; / Y & g t ; & l t ; D i s t a n c e T o N e a r e s t C o r n e r X & g t ; 0 & l t ; / D i s t a n c e T o N e a r e s t C o r n e r X & g t ; & l t ; D i s t a n c e T o N e a r e s t C o r n e r Y & g t ; 0 & l t ; / D i s t a n c e T o N e a r e s t C o r n e r Y & g t ; & l t ; Z O r d e r & g t ; 0 & l t ; / Z O r d e r & g t ; & l t ; W i d t h & g t ; 1 8 2 & l t ; / W i d t h & g t ; & l t ; H e i g h t & g t ; 4 2 4 & l t ; / H e i g h t & g t ; & l t ; A c t u a l W i d t h & g t ; 1 8 2 & l t ; / A c t u a l W i d t h & g t ; & l t ; A c t u a l H e i g h t & g t ; 4 2 4 & 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3 1 6 e e 7 5 5 - 2 e 9 a - 4 a 1 7 - 8 e 3 3 - 5 4 0 d 0 4 9 8 0 d e 7 & l t ; / L a y e r I d & g t ; & l t ; R a w H e a t M a p M i n & g t ; 0 & l t ; / R a w H e a t M a p M i n & g t ; & l t ; R a w H e a t M a p M a x & g t ; 0 & l t ; / R a w H e a t M a p M a x & g t ; & l t ; M i n i m u m & g t ; 1 & l t ; / M i n i m u m & g t ; & l t ; M a x i m u m & g t ; 1 & l t ; / M a x i m u m & g t ; & l t ; / L e g e n d & g t ; & l t ; D o c k & g t ; B o t t o m L e f t & l t ; / D o c k & g t ; & l t ; / D e c o r a t o r & g t ; & l t ; / D e c o r a t o r s & g t ; & l t ; / S e r i a l i z e d L a y e r M a n a g e r & g t ; < / L a y e r s C o n t e n t > < / S c e n e > < S c e n e   N a m e = " B a t t e r y   G r a d e   M a t e r i a l s "   C u s t o m M a p G u i d = " 0 0 0 0 0 0 0 0 - 0 0 0 0 - 0 0 0 0 - 0 0 0 0 - 0 0 0 0 0 0 0 0 0 0 0 0 "   C u s t o m M a p I d = " 0 0 0 0 0 0 0 0 - 0 0 0 0 - 0 0 0 0 - 0 0 0 0 - 0 0 0 0 0 0 0 0 0 0 0 0 "   S c e n e I d = " 0 8 2 7 2 a b b - 1 7 9 c - 4 a 1 2 - b d b c - b b b d c 3 6 2 f 8 6 4 " > < T r a n s i t i o n > M o v e T o < / T r a n s i t i o n > < E f f e c t > S t a t i o n < / E f f e c t > < T h e m e > B i n g R o a d < / T h e m e > < T h e m e W i t h L a b e l > f a l s e < / T h e m e W i t h L a b e l > < F l a t M o d e E n a b l e d > t r u e < / F l a t M o d e E n a b l e d > < D u r a t i o n > 1 0 0 0 0 0 0 0 0 < / D u r a t i o n > < T r a n s i t i o n D u r a t i o n > 3 0 0 0 0 0 0 0 < / T r a n s i t i o n D u r a t i o n > < S p e e d > 0 . 5 < / S p e e d > < F r a m e > < C a m e r a > < L a t i t u d e > 4 0 . 7 8 1 6 4 6 8 0 6 0 0 7 7 2 1 < / L a t i t u d e > < L o n g i t u d e > - 1 0 2 . 6 4 9 6 8 2 4 6 7 3 9 5 6 5 < / L o n g i t u d e > < R o t a t i o n > 0 < / R o t a t i o n > < P i v o t A n g l e > 0 < / P i v o t A n g l e > < D i s t a n c e > 1 . 0 0 4 5 2 6 0 7 8 0 0 1 9 6 9 1 < / D i s t a n c e > < / C a m e r a > < I m a g e > i V B O R w 0 K G g o A A A A N S U h E U g A A A N Q A A A B 1 C A Y A A A A 2 n s 9 T A A A A A X N S R 0 I A r s 4 c 6 Q A A A A R n Q U 1 B A A C x j w v 8 Y Q U A A A A J c E h Z c w A A A m I A A A J i A W y J d J c A A H + P S U R B V H h e 7 f 0 H n G T Z W R 6 M P 5 V z d X d 1 z t 3 T E 3 f C z s Y J m 1 c r I Q m J J P 4 C A z b R I v + I B o O x g Q 8 b A w b Z G C Q B N k G I J G G Q B Q K l X W 2 a 2 U k 7 u 5 N D 5 5 y q u n K O 3 / u c W 7 f r V k 3 1 z O x q 0 3 z 8 n 9 n a r r p V d e v e c 8 7 z p v O e 9 5 j + z 8 l 4 B V 8 D / M 4 y E j k z K k 3 O Y p L H S H s R 8 i 7 6 W s p w W L + m n 9 J g O A V / s 1 w x w W K + 9 X k j G T P a X O X q q x r 0 6 8 7 l y 7 B m b Z j O m 7 C z s 6 g d F J T k K 0 e v P C w / W 8 H a f 1 v H Q 3 u P 4 q 9 + 7 p P V d z W U 5 R x h O X + H u y z n q 8 B k 4 p 3 X w J / Q j 4 R S 8 j m P d h 3 8 X i J n Q o u z o p 5 n i h v w 2 N r V e 4 3 I l w C z n G R p e Q k L h W 0 Y C q x g f K 0 X T + 7 I 4 a s T D h z o K 6 L L K x + q 4 u l x B 5 6 Q 9 / i 7 / B 7 P / / K C H Q 8 O 5 d V z g n 9 5 / z a L 9 j p T M O H U v B 2 P j e X w 7 D X g y d 3 A T N i C 0 U D t v M R S 6 p J 8 r 4 Q B 3 9 3 V I z x h / T 0 T p V I e F o u 9 + q o e j d 9 Y T J y v P t N w b e V Q 9 d n W 2 N e b R 4 + v 1 q e T Q S u 2 V / t u P W H G U t w C i / z I g b 6 C O n Y z s B 0 a u m 0 T S R n f J + f s M s 6 A J 7 Z n q 0 c 1 8 H u Z T F o a 0 Q O 3 r S J j / W v E Q b n Y M S H N U z u z u H f o e v W o h p 1 d B W S l k 0 b b S 7 B v Q S a 9 c 4 m 0 D G Z e P H F 9 Y x b T 4 Q 3 1 P C X H i U j a j F T 1 / c i C D B Y 5 T D L x 3 1 Y o S 8 d z o D Q j E w U B z 8 G H 0 2 G G 2 V / C j k A B y Z U M F m N W 5 I o m P H n t q b r z H 7 / 8 E i 7 P X V F E E x q o Y x y w J F O u Z E K p U l S f L h p + T r t 6 D S S Q j v P L N i F T 7 R w k U y g z r V 4 3 I p I 1 q 8 H d 0 d 6 G N n c J h X I R 7 x L C 8 D d 7 5 L p 5 N R d X r N q H B U / t z G F 2 w y r X o 7 3 m + U k m 4 t i 0 H Q X 5 n l W a M i Z t Q P I R L h k Q j 2 7 L Y X l 5 W Z E p L f d v J F N c P j s Z W U G / Z x 8 G v H d X + 4 7 / M 9 5 h D V u R i W j 8 R r 9 3 f 9 2 D 1 3 s r T I V s 1 W c a d D I R n U K 0 j Z Q F O + T Y 8 1 M O L M c s i M r 4 I e J Z E x a j m h S h o C U m p a 2 a Y U a O b 6 R M u K c / D 7 u M t V U h 6 b F p r b 0 I j h 2 S i m R S r 7 9 W D b W z s 4 C h t h K u r N n g c l z C 1 L o u t T T 0 + Y v w i A Q e b t U 6 5 t l J Z x 3 L d c n A v x M b M 1 h L j O D h U Z M a e F 6 7 M L 6 x Y W 9 y t d f W b d g t J N a x m D w v A 9 s u A 4 c D y Y R e z x 6 R W L V O S B c j c F v b 1 P O 5 q F W u U e s Q a j 0 U S w h N x v C B 0 g f U M Y I a i r C b 7 Z j 4 0 8 v q U m a r E l y / j 0 I x D 5 t 1 6 4 G 0 F Z b i J v T 7 b 7 w 5 E o J S l l h N W u C 3 J o U d b r i l b Q i + / 6 x o q I d F q 1 D g B F w V v C i E 0 U F i N U N W b p X n p X Z 6 R g j F s 7 W I 0 G n D I v L O A v w u T Z j 1 e w / g z L x j k 4 w k U a G S x v G p N h E n J i F g S o R l V c U 1 Q a U i n z J p g / a 1 Y C 5 i w U S w n j C N a B f B E p B r H p L 2 j 4 n A c c q g 1 g e 7 z 1 F B p 2 h s p w h y j k 0 d 7 x L B r w 8 p j j F + j u D / 9 e N G X F q 1 y z n K 2 N 5 R I y v b m e 3 Q X r U 0 l p d X 0 N f X q 5 6 / 9 j t t w G x E Y / Z d 3 Q W k M v v U c y P a R H K v J y x K Q r y 6 Z I e n O h B 0 c B A S 1 C R u R x y j H R f U j c 2 H r Y p M V 9 a 0 8 0 d y S + r v z U A y G T V e u V i p k o m o Y C V 1 R T 0 r V v I o 5 C s o L D q Q X i s g v l x A R z a D + E o S i d U U I k t 5 x N b L 8 L R 5 1 e c b 8 c S u J 9 R f X q c u w f X 7 W E 8 6 N j V q V i R 8 P B d T W k S H r u 1 y J S G G A S Q T B 5 8 R p + Z s m 2 Q i e j h A H I 5 N M s V l E B 2 f s c P r K M M p Y 7 p X p P J y v L 5 L 9 f b T Q Y l M b e e U w 7 q p 9 y 4 h H Y m 3 s 2 U D g c 7 s J p k U 5 K d 0 M l E r s 0 8 c Q m i a m r R K S C a a V 8 S r i z a c m K 1 J 7 0 R u 9 e Z k o h S S e y 5 I E / J h x M z G z c l E b K Q t G B b r h 2 3 f K s T K y Z j X B T D J k i m a 4 R N h T u y R s X F k J L d p A R E 6 m Q h + j W b 1 q 4 s 1 Y U Q T e V 9 P H p 1 C H G M f J v J m J O X B / i X i l i H M z y + o 5 1 + z h i J 2 d B Q w L A P r u m i I h a o q 1 c E b P N g n 6 l I k x c k 5 h 7 q J Q 8 P 1 U n M h f k k 6 Z Q D d / j n 1 u t N 1 E K t C w i H R G P p A 3 U T 1 a o P i i 3 g L G b h a a x 0 Y S s + J 6 T U s / W S S 7 2 k D d G l l E Q N 9 Q 9 V P a J g f T 2 F o p 6 f 6 6 k b Q T L V Z R D t K 2 2 f E d n v 8 2 i P q u K 6 h 5 j 4 5 o f 6 m Q h m 5 H j H z c v w t G a A u E 1 z t D v l t E y Z C Y m 5 0 1 I + S J L W u 3 D / / y R X K E d 5 M 4 w 0 q 5 Y h G o U + B Y z Z Z 5 H d q P l p M y P G y D G K + o t 8 z L e Y J J X s j t t J S R u T y O T j s D g Q z U 3 V k p 2 l H 8 5 X m I W H U m P q l N 7 8 L + m Q x M S N b q q 9 u H y R u S M y 1 i y s 3 k o r t w v b R Q V I b w e v j t b w k x O 7 0 l r F L L C g j S A y H 9 O 2 V V R v u 6 t E E M I n o q v 5 U 4 7 1 s d W + 6 R a K e y 4 N P I 5 H o G 0 M o u 1 z g q P h R g 2 L W P T 3 u r B 6 t g f Y l G + L + w Z y 6 g b C o z C 6 5 W S O u B B f g d 4 a r r 6 Q j N x 3 e B l S v l j e U j u f g a a k R i i a e 3 e x F l 3 t M v d Z u u o L L 4 + f Q 0 z m A 9 r Z O l K W 3 z P Q u G 5 C g V q G p J y j L R b a I 6 a R j 4 c o C v t z y N N 5 t e w p D X Y P V o 8 1 R L J W Q D x f h 6 r A j L l K s p U q g Y j k H m 7 m + b S 6 L 9 h g N F J U n V i 6 b x G w x Y b C l v l 1 0 p A t i n t o 0 8 5 T Q O 5 Q a a E W 0 f 4 d o r 1 z J j H i m 2 s s G P D i c h 9 8 g j R u R L 4 j A s 2 m S e U n O 5 b H n R O L L e c V f s I r f w I H Z F D f + 1 C a C 6 U k l B L o 9 u 6 p H a j A O x q 3 A c U S r h 2 Y V C W 3 U f L y m o r Q X 0 U g o H Y 3 m v w 7 e E 0 k 3 0 N K g E p v g m Q k n H h d B t V X Q 6 1 l 5 v 1 v 8 1 y E Z 9 / G N J X i 9 3 q / d 5 C P y w v q s D M j l m F l J 9 k a k R e J n 5 d 6 e E / + J 7 7 J z S 9 U G 0 X F X 5 8 0 H a i P Y I e V k / T k o T b v c 2 6 q v t M 9 E Z z P o 6 g 6 I t A y i J D p d X J y m 8 I k Z F Z H B 6 B P z y U g m 3 l s + 7 M P 3 9 3 / v L c l E 8 I r c n Z q W 8 p q K y K y J l p V / R j L p w Y y 9 3 U W R l g x G a G 2 y F Z k I k o l + A s F I H O + N 0 T 0 K K l 4 t T b g H B v J K G 1 G w G Z G p m q C N u L Z u x e L S 0 i a Z e B 6 X t M P k h g v B p F k N Z p K J p t z k h g V T 8 q B J u V F 1 7 m k B v L x g w 0 v i t 9 A y o a k b F s u B A y 2 Y d C K a c a v P 6 d D N L S O Z X q m a W C T Z a b k v t r f e + g 4 R x I w M 0 0 3 o M J B a J x M x 3 0 Q j 8 / t b R Z R 7 h Q D 9 8 t i Q 6 + R v b g V e B / v m j J h 9 j d D b 8 6 F t O U V 6 p 6 0 s Z P K g Y G 1 5 Y z S U j l Z n W W k g R o O a 4 b C Y e j R 5 r o m T 2 O 4 p i a Q w o c d X 6 3 w O t K X E R f W 8 z 7 t P m T g 3 w H C 1 8 a U 0 / P 3 1 n c b f p 5 l J b U W C E Z S 6 s J 5 X 2 m n Q f 0 A d 2 x q a 9 N N N H O L i l 2 a w 7 + u G h R b N 7 8 s I m m Q 0 6 H R b n s i I p e j q q r 4 w o M 5 8 e h 3 g A C 9 K x + / s K u L 5 S Q c e o T S V 8 + l R O y N I N B J S j y o S H F S 6 Y 3 2 7 e E 5 + h x q D 5 y t D M 0 N 1 0 E w 3 9 m c j k j I Q G W i 6 X R i t H W q i Z t Y P t d B A V Y C Q I B T e J O C c + P Z D b U U V k N g r g 7 4 Z a D I z E N M M w a R F f F X 6 p D T d a w G J q A h d T n P o Q k E 3 H Y m V l d U 3 R k P p i E q H N W o e I + h D M c r H c D o 7 p V N I R S f 5 9 L w 2 A I w D t i m Z B M m 8 w W E 2 t A X t b q r z h F x D u a I 1 A E l F t J X S 6 H L u Q 5 u r X 7 2 m M 2 / E W t o Y 7 j d h r e p k / 9 V 3 T u D 3 j 1 7 C 8 7 + a w t O / u r z p h N 4 M J J S R T I S z q 4 z L 0 v C h 8 b h 6 r Y d o e a 1 b I Z p b w V L y Q v V V c z C k O y Z + G n + O 7 S n W r U I z n 4 l v G c l E N J K p Y H j J v j R i M q R d 8 + P b t Q A G 0 d h H J B O F 5 K m 5 G 6 U 6 8 V r I R B j N u W Z k I m j a 6 e A g 1 4 N e 7 e 6 y 1 r 4 3 + c l G M h n H B S O E P J e R T E S r W C 9 G D a u T i e j t 7 X l j C U W w Y 5 u 4 K J v g w P + q m A Q p 8 S / G g z Z F A j q F l C j E g O / m G s R r r 0 1 8 + g f d y C U 0 G 4 6 / S X X O R l p O X V b H C B U 5 K 5 d E 4 4 h 0 r E 6 a x s K L 6 q 8 O h 3 l P 9 Z m m 6 s X L U s / D M 7 W B e f 1 L U e X M 3 g r l h k g d Q U G x V x q + f Y c f o Y U 0 e j I Z d Z y R q a 3 Q 6 u h V I e u b g Z E 2 + h M 0 / R i x W x O N o + N A b y 2 g Q 6 3 F K O u t Y D P 0 G 6 0 N g v 1 E G M P G 1 M G 6 s G q E R V j t 0 L q y D s G q k C L Y / 7 c F a U v j 4 L 1 d M D h D A U C z j + 2 u g 3 N v W 6 G g r B J t g v 1 r g a E J 3 x j o 4 c V G K d 0 I X j g n c h l R e 0 R s 0 R 6 f 3 m G 1 L 9 7 O v W U 3 b h y U f R 4 t f H 9 t + U G l M d w d b u m Y i m h C T Z o N 9 v U p 3 0 G H s R E Y Y B l s q Z d K O j h B r M M Y a S L 0 a z X f J E z M w d E h Q s D e J g L k / K 2 n A R p B k 5 j B D R 3 G N m a U z 5 g 1 0 C X a g m 8 z + E P T 8 m p D + J z 9 d H J O a 4 9 z y 6 I 9 U x r h J q q a i O D 3 P G L 2 G F E s 5 + W 8 p k 1 z 2 g h O m L I d 7 u 7 L K 3 N S R 0 z M J K M P 9 O S O 5 o E E I 9 T 3 p S 1 v 5 7 O N 2 N Z e x M H + v C I U L S J G P q n J 9 O k M m o U 6 O A 7 5 W z Y h E 6 c j b j V u d T R a O T q 2 7 v 2 v A d R C t 2 I 6 y c R M h X v F k S Y a p Z r K c K g 2 w M 3 Q M u J E m u H r K m h H R 3 L a n M D d Q 1 d R M U i l B 4 c K y m 6 m j z T Q 3 4 / g x r q 6 V q Z P N c O P v b Q P X X e 5 0 b n H o Z 5 H Z c D o M E 4 W E v o 7 j W l H j Q h P x W D 3 2 N D R 1 V 0 9 U g 9 G Q D n Q e R + N o K a z m m / 0 j z g I z i 9 p 4 X M j n h D z j G k 3 u o m m 9 8 l G d k 5 p 2 2 7 / u i I B s 1 0 6 x P y e D l v r T B z d v 1 s X f 0 L H 1 M b W 9 z c v V g b f Z R M Y z U k G e W 5 X 0 z B 9 i H 2 i f 5 9 f a x b J 4 / U S j M L d D E w i o K C h r 6 V b B E 6 5 d 4 6 9 v J j w b L t b + Z H s E y P Y j M Y x Y x z r b w q h b g e U i H T 6 E t K h N C u Y 5 q O D I f N i y b o 5 g b k V 9 H f d H a 7 N A a g 6 0 z m C d v N 2 d D q 3 I R / V b l x / n y Z h v J r + 0 9 n e J W 9 s 7 U Q T D / x A G 7 7 t j 3 e o 5 5 x D K 2 Q K K B V K W + a H l c S 8 3 A r x x S Q q / R E V m b K 3 V g 8 2 I C C 2 / + H h w h Y D k D p K u 5 9 C O b N p d t G v 4 b w c g x H M X 2 M H c 8 J X P w e F F 5 9 P h S w I Z + f R Y u 9 V 3 7 X Z 5 m V g V F T 6 E X M R S T I 9 F Y f Q B 0 p M 5 J U + 8 b q r U x M k y U J I f M q E e q 5 j W 5 W M N A k b Q Z I 0 l R I G c N 6 J 6 U P N X I Z G U u k a 1 X o b Z j g 1 V V l + / 5 q Q l e D 8 I i 2 R r d L h G k E h r G u 3 U + L v M 0 7 A P q Q P y z M Y t d X b R i i C 5 h 5 V M c 2 K x j C n s a H Y s f O x l e q r G o x j L h e v j 4 e b K 1 r H u z q 1 R u S A 0 s O 9 T F f J B s v I J 5 m 8 a U E i V p v I v A H V u S m C h I q v p G H R U w w E 6 Y 0 s E q v p 6 i v 5 u F x s b C G J 6 H w C G 5 N R 9 T w f N q G Y L 8 E / 4 F V k Z 6 q W z W V F Y q k 2 S G p j r b 4 d 6 k E d p d 2 D 1 V S v q a i F + L g u p t 1 6 0 o z D I 7 X 2 o G B i 3 h / 9 1 I B z S J F B R 7 a U Q I u j r N q k v 0 V 8 T W n 3 G d F U B K U 3 i e C Q p j T c s o L X 1 g G n 1 V d 9 x e v X + p B z a c 9 N u D Q C V c E o K 0 n C V C W m P H G A N u L C s h 3 7 e 5 s L K R 1 6 U j H x L j E F m c H B O b h m o C + 8 G L W q s U P y k U T s S w r u l + f t 6 l p p 0 t 4 O O M e q B z s O D e V U u / T 4 y 2 q K i K P D 6 A v f e G d v I X j T j D y R W I 0 w 2 r J 8 n i 2 K R G 7 I S C b 0 j s t F N O n I o A g z E r R M B H n f 0 G g c N E R Z P l S x F V G W N 5 P r G f h a v K I 9 j B K w v q X j y z X C t G 9 r 2 d R w h L v d C V 9 P L X R v t V r R M u h F 6 5 A P 7 d t b 1 X N 7 o A K r v d b x 1 4 L a + b 2 9 D h m I 2 v O a h u b f + t 9 v h J Y t Y a 7 z Y 5 i P R 9 w 3 m F c O e S 0 c r 5 2 L / + 9 p m c X l N Q t a H X 1 i O m q R O C b j U l v p 2 o 7 z c T 6 D 3 8 T v k Q w X R H s Y f U g j c s U U I t m s 6 i e G l P f 2 5 l V y M S O b B I l K 8 H 3 O l 9 F K Y D 8 R 7 H u O g w P i d 9 0 K A X d J p Q I R m W x G m V 2 9 T S Z o e b 5 I S s z 6 1 q L 6 T d 0 8 5 L 2 Q S P d K G 1 G 4 6 s G a Z 8 a d y v w z p i U R G 1 V T N 2 o Q A G y D c F o L Y E x V o 7 V G v G 2 E o r l H c H A y q b E R t O 2 N 8 N g 1 L V J u M B v Y 2 T S E n O 3 a z X H + i H N d x V x Z 5 Q 6 y 0 V a q + W 3 U U u m N D M z y I V e r H c 4 W B w o + L V / P P + B U 8 1 T X X l j C 1 M l 1 r E 6 F c P F L U 7 D b v I q c m X B W a R / 1 W W o q A 6 m M 0 A l y M w y 2 m H B p V e S 1 9 H a u m h y i M j U 2 0 f z c O h Y i t Q G v 4 7 H t 2 k D j t d F 0 K 2 5 e h n Y u / j + Z a x G h o l 6 i x 6 1 F N q N p b Y K s w 7 l j s 8 0 t F s 0 v C a U t q j 0 5 E b o t U F T Z 7 B k Z e J y L W k 2 I D y I D l + Z d M D O J f H l + 8 6 o Z C B l u K 9 Z F 2 B r B 8 1 4 V P 5 R 9 T / P r V q B J S 8 1 O z f D g U B Y 2 E V x E M w 3 F 8 z m r G o X m L r t t M m R T + X w X V + y K Z A y r n 5 i 1 K 7 + R Q o i a m T m R R g S q y 2 G M G o g Z + T T L z 8 n Y Y m a + E Y w U W j 7 8 A 7 / w K 9 X X b y l I j I A n j E j a o 0 w C O r 4 M d 6 Z k o H J 2 P l 8 U m 1 6 k y a V V q + o g v 6 N b J G e X N I Z G D t q t n C h 0 2 7 g G S Q w h a a S S k M h i Y 9 A h B 4 f b g R 5 P E b G 5 F L g i i w 1 B I m U t V P f q F A o 8 z q g P v 5 8 s r c p o C G J k 2 x i 8 A T e 6 t w d Q S J f Q O i w D K C c d s Z E X 0 1 L O 7 b e p c 0 S z F Z W / S K e X W o H n i o u i c 9 v 1 o d U c V F Z d X u 0 z V r d I 0 + k U 2 r p s i v C 3 A 1 M h C Y e j 3 u T j 9 R M 8 B w c q A w G 6 m U J Q A 0 4 G v W q A M Z M i l l s V E q R l Q K f U + w H n o L o n k g Q V 8 f H k u b 4 k g e B r 3 i c n b 5 m 3 u c g U H t N 5 6 Y N V J L N t M i C T 4 l c E R B t Y l B S n i c h M D P Y T B z T N T g q b Y o W T z 1 o H 8 P o a T c l m I A m Y o q W B Y X k T F s S c a x X D Q E 9 + 5 X I M + o O 8 d w a M m D h L z U i j j L 9 B E h D d v p I K S t F y Y T Z 7 n x C 0 X 9 q j s e 1 5 z W t y r 5 z L W p G / x s A F P 8 s Q f O O 0 B 4 X 3 G 5 o p 8 V p w Z C Q s H c Z w N t R 6 F W o a O n t U 6 x 4 h i V 2 s B e Z b h U Q 1 c 6 3 R J q p X W 6 4 U Z B B p J k U j L j 8 9 g 4 G d P U p r 2 c V X U Z p A B l S j n 8 Z l G u b q b K g + y 5 / L i 0 9 U W l G + x U D D P B C V D 6 + 3 J P Z K I S a a t b 2 + F 2 j G y P A R e 1 0 j v Q 7 O s w V T M d G U H b h / s N B U / 9 D n K i Q r 6 L z L X z 1 S A z U w v S c d i W Q S P m / z T H g d D F A Y J 3 g L c v / P T 9 v V P e 7 r 1 Q Y n z T y a j f H 8 m v h E 3 Z p Q k n t g X 1 w W Q b a 3 R x / E u C H L g f 2 S L 1 9 C q u B A O N m L B w b l b 3 Y e C x s 7 c c + A p p k 4 K H n O f C k l Q u T G Z G T 2 9 8 0 W h / L 7 b C v j Y O d 6 M x K y X L 6 x n X X w j P w K 0 + F 0 T d W I J T F J u 7 1 F E Q T V A w 1 g x J L z m k y H o q b V y U O r h 2 u j t k L z K 3 o L c G I 2 o J z n q 2 J n c w 7 l 4 d G c / M 0 q U 4 H 5 Z A m x W 6 m 5 S C b e F L G e n l R / i a 3 I R G x / u A 8 t Q y 4 4 P C L 1 p U c z x W h T + 1 8 n E 8 E c v r y M H 4 d d T D / 5 1 0 g m Q u / Y a N 6 K 6 Z I N w W u 1 Z F 4 6 4 z R j 9 L A 5 f 1 M H J f 9 A S w v u 6 8 0 h P B 5 H n h p Z v h u 8 v o H Q 9 S g 2 r s V h 9 9 r g 6 b F j 8 W w W s W X N v G X A I y T v x e e y m x P Y x O r a W v X Z z U F S 0 Z 8 k b C J M e G k k E 1 O Q K B w 4 M N V f 9 K i B T 4 G w J n 3 C o c P l C Y z 4 0 Y x 5 Z s J R R y Z m V N j M U Y Q z r a K V k + L X U L h J X 7 l G N 8 l E k D D M n G h G J m I r M u n z R I y s G c l E r C W v q b + l U k k 0 j K b p 9 E W b 1 C g E X z E X s Z F M Z x d r W p 3 z T l t N 9 D J M P i j j k E G H h 2 R c G j W R H t F r X F V B 8 h N v m 4 b S 8 c S O r F K V u v R n O N h m 1 g z 9 y 2 s l 8 Q c c d b P 0 u o a i d H W Y 7 l F r V Y y g n 0 M S 6 T i 7 a M N 9 h k 4 m 2 F F G c 0 h H N C M O u 0 u z m 1 P p N D x u L d i Q X C 7 A 2 1 d P Y C a J 0 l x I r q V h t p l w P d O i J B e z z a 2 W + s a O z 4 t p F R B t 6 a 2 l 5 O T k Z 6 z m k t z 7 F i K y C X h v V v g x t X g J I 0 P D 1 a P N c W L O L j 5 D s W 4 w 0 K 8 S a 0 k h L + 2 8 n h 5 H q / 2 g I g v N J I t Z z B + 5 J / q g N I k Y e q e p l B X z e 0 9 3 Q a 1 4 1 Q M M c T G v k 8 W r M p C K m y s D O I n K I J M + t / i 1 g A K Q J n Q j 0 o W o W D a t o n F l w F f 9 K C P m w h Z x J T T z k i a g D p K H 6 5 3 0 f q d p e z P f 7 c V p h 0 o 4 a M Q z E 0 4 V 6 W P E l J q L 6 W h c x K j j b d N Q O p i Z z P k H m k U E y R T N L S k n d D X m E Q e 8 F i 3 S I 2 H 6 P E e 7 u 0 Y 0 N h a x d D W o P a m i v y G D m 5 K E j b r c R I 7 o Z C I i M d E c 2 R n 1 3 N 5 k S Q / J x L k b t H l Q E O J t K 8 a Q D u W Q k U c 6 m E d 4 I o l c r K h I 4 B 9 y 1 5 G J Y C Y z y U Q t f b u g o C i Z E 2 j 3 B p A O N 5 / Q Z A Q z E 8 r j b n c C 9 l R t w p u 1 L H Q y E V m 5 X o J k O i 3 k Y 9 b 0 r k 4 h u F w O B z O F 3 K P b 8 s p 5 p 7 T z y O B m N v 5 M x K I 0 V y I n / o d 3 7 y a Z G A o f b i s o Y c U 2 X m 6 Q 4 K 8 V e u i + E S Q T Y a m a e / w t g l q T T + l T 0 d o w Z q Q r L S w a y S h E m 6 2 K M K I Z m Q i G 6 0 k i v a S C k U y X Z B y / 7 Y Q i q K q X E 9 Z N V Z / M h 6 R R s m q 5 M i U l A x Z M r G 3 0 g Z Z T F z d D 7 m F x Q t l w A 3 t r a d 2 8 c T q h R r A D 6 J D 3 + U 0 I Z r X 6 D S r f T 5 A p M L l X k 6 6 9 X V 1 o d 4 6 q 5 8 x s C C 9 k k F r L I 6 b m n c q I L 2 X g y m b E 9 6 i o U H H L s A v u D j G N u u R v p 0 j 2 H V 4 4 W j T / 7 W Z o X B f W H F r u n D 6 p S 3 K 6 A w 6 k V g p I L N d P e M Z K y 2 o t F p e Q 8 H q I b D Q P Z z y D + K o W g C D 8 9 h 7 1 N 7 Y U x 1 A p h t h 8 H t G Z J E L B V c w t F 5 G J 5 h C b y 6 n g B g v s s J 4 F l 5 s w q M H B x M i f n n 9 J c E H l b J i C U Q v w 9 B k y w L l k / G Y w p l P p 0 L + x l c D R o 6 l 6 8 z I P k Y K A c 0 4 c T 7 M N h O T n 9 H S x F 2 e c T f 3 Y r T B e N S 2 J q Z A V 4 + s 2 F W R R p R K q o N l J P / w d Q S h i W i 5 0 J W Y W U 0 K b w F 1 K a N q B j i E d Z U o C N m 5 R G M E w N u 1 / O u o M u z K a R L L N n a r 5 N I T D S m e + H m z Y F o c 2 m N r s Y + r c + j L t 0 n p e J J k d 0 d k U L p 6 7 L A M q g 4 3 5 C O I r K Q Q G h S j d 8 p v p E n w 9 Z v j 7 X X C 1 y Y B t + I F w V k t 7 u h k Y 8 H h t 0 H L n 9 E l d O u S E p 9 c G X 1 9 9 o m m b Y 6 D 6 r A Z n q 1 1 I J s Z i j / g y H I f y 4 C J K n v P l d C e m T S 2 Y F j + n Z d Q L X 1 s P t g + K V Z D y I h N w o b i S R o 8 4 7 3 Z p y 7 x I f Z J K B / 1 d H T 5 p C n M T n 4 h H T K Y b w + f L y V o C c 7 N 0 q t 0 0 M U U j 6 t G 5 l a R W v k C H 3 g Y E r R m C U c n B 1 q I S o j Q 7 j 8 9 w q Q n L E G j v M w B B s n V V 5 6 V u B V 4 7 z z E m L s c l s Z I 4 H 8 X n R 8 W v o m l r 9 M H 1 V R b v G E I R M y L h K u U + c W 4 P Y q x t p 5 I 4 t F P p Z 9 F k 4 W w 6 F y n O n 8 q g X R x g P Q D A + Z O F 4 x c w c j i g X h O x u b Q M w / r R n i x s K E J N L 2 k d z M m 5 O T F N c i V N c n v 7 r Z h Z 0 + a H D t 5 3 t 9 I 6 7 U N t 8 P d 6 p H G 1 S J t / 0 I P c R n 2 z M d t b R 4 u 9 r / p s a z g t W o a B v s y E M E 5 A 6 1 j L a E v t G 7 F V d G s r x O Z T t e w O N o k 8 z F X R f u 3 0 P y G e L q g s B S 6 n p 1 Z n u 9 z f X 1 B h c m u v W 3 2 2 r Z h G I V q b 4 G b F J i P 6 W 3 M q r + 6 + B v + J P 9 P q u t H 8 6 / X e V X 2 2 N b h U g o E e + k W N n 2 e G i w 6 j H 0 2 / q 6 q 8 l D l 7 X Y Q t B z 8 X M t J H J t l u F l k 0 Y i 1 u U U E J m r 8 8 l 9 E f X Y x Z V F v p Y P 0 J 4 m 0 P S j Q D 7 V s m a f a J A 2 y s t X b 1 W g 5 L J j 9 M s 9 e w s 9 O L d D I r J o Y Z b b 1 i B g 0 m h I j b s b I y h f 6 + n V h I n I c 3 O I b W U b d K 1 0 t t p M U c 8 4 h Z k 0 D b N r 9 K B S r x I Y 3 M E V Y u l G 4 I P N w M m U h W N N S N y x A y W T n u v M 3 l C Q 2 Y l o G z r V r 0 5 W b Q M i V q n R k X E 9 Z f 1 b r N w A i h w 1 f v w x E 0 f 7 8 k g t 8 R f V W E x 2 G l / R 8 Y F G E j p + Y g 0 s H 1 Y d 1 C L h 2 b 5 z N 8 h t j I z I m g q w + W J P L r a v 7 w d s A I W r N E Z U Y f S S w j G s P m F K r G I E Q j S D J j x J C m 6 8 1 y R Z k F w Q C M 0 U e q g 7 g J x Y p Z C X i C k 8 L M t H h H E s o I J k W q G n J C s l K 2 i J P L H p z 6 4 q f w 5 A e + F Q O 5 h A q P x z E P P 4 Z E o 4 l z a p u v f l P 8 B A y i U M m I M + 5 E 1 r S h n l t g h 6 f S g / l U G M X k K j p 6 v L D C i Z m J F e z d o T n Y m Z I F J c u i H A 3 I e 5 r 2 o Y b a h P R M c D K K z u 1 b Z L i + B T B Y G w q N J L s d 8 B Q 2 m w O f + J P P 4 E e / / 8 O b x 6 h x m f t n B P 3 b h a h Z B S 6 u r F p h q x T Q z Y i s C C m a 3 f z l U r 6 s f O F x Z h / Y o 2 g R M z m S X k H A 2 1 x r G y N 5 j Q N e B 0 l f V a Y Y F 7 e A 0 w B 3 i z Z l o c 3 N a K q 8 z 1 C 3 b h 4 2 w n i O m 2 E r Q j f D V 8 f t d T 7 U P S K I G M B 5 x x O K j W Q M w 5 5 6 c Q m L F g d 2 j v b C N r 2 O 3 U f b k D A t y L B v g 7 3 i l e c 1 Q n k q f W K k W V G A m D z y i Z R p G U t r Y + j v n k I k 2 g m X f R l t 7 j 5 Y K g 5 s b E T Q 0 d 6 u T E s 9 C T N j C s F V 6 V D P p V u q f 6 X z x e d K b C T g a 6 8 l h + q 4 V T h W h 0 m 3 S 5 q g c h v E a C T U r Z B I y P X 6 6 q 9 X b y u r + F H n z l 2 A z + / F 3 r v u w q e f m 4 P D 5 c F 7 7 u 3 a j I w x c J B i d V 1 L W h X k p D / r T q e w Z i 9 i r F U 7 7 8 Z C H o E B u 5 q 3 a s T h 1 r g i v c V i h V v 8 O Y I O P n 2 S 1 4 p j M 3 Y 4 T D k 8 M F J t p 4 b m u r B s V Z V 0 d e j V p p g y x Z Q 3 L u N p B k a b U 6 L p D o 9 q 4 4 3 3 3 M y / e / p 6 7 d i h k b x K m t b x 2 o z x t w G r k R w + 8 d c v Y D G i t V p r 0 Y b Z C 8 8 r r e X Z 2 y Z m R k Q d L w p p k q Y l + C p a I R U H q D 1 4 o z I I l J Y p K 8 3 E d T H e y g B a W 0 K I h d N C J m q v M O J J b X k 6 G 5 5 I m h a F h L b q o O O x W q + Z q O 5 z G s E a e d F I J n 6 2 G T T h x s / W P 1 g p 6 c 2 A y 1 1 N 4 m s C q 6 u I f U d 7 M b K v F c v R G b z 7 0 C g 6 u n r x R 3 / 0 C a w m I p i P n Z d B m s W 1 d d F U J S 3 c z u g k I 5 o e 8 U e z w Q q e u W 7 H t Z K 3 K Z m I o t 8 J X 7 d T k S k v P h v B 5 R 7 6 5 O x L s / X t Z g S z N I y t + L A M + H Z / f R T P C G O G B 7 U T F 1 M y w 9 z v L K k k 2 O O G Q q B G 0 I / U I 8 3 U e G f n b x S Y L 0 x p y 2 L 4 e G p X r o 5 M x D t e Q x E 0 + 1 5 d M C k p m o q s Y c c D X 4 f f W H k f Y q V 1 D P / l I Q R O j 6 J n u x / / / h / e U / 2 G D C D R L C I L 5 V n j g N Y G b N q 0 h v F r a R z c N a o m 8 T o q Z z G 2 f V C 0 n D b p R C L 5 K k O I Y a E u m k P C U o M E Z 8 P o H K k F Q b Y C C a V p H K 2 j j G h G N m q / 2 8 F r 1 V D Z T B Z O 1 4 2 + H e + z l B 6 B x T 1 b P c J 7 H N r U X p / 7 i + P o G 9 q G 7 p G C m M F j Y i G c x 6 F H v w 7 7 x G U z V z U p J X 8 i l c L S 9 V O w 2 O z o G 7 s X D m c t A 1 + H M R U q P p + D f 8 i h F p H m S w U 4 H G k 4 z T e m X W 2 F x X A R A w G N V G w K r s o d u Y X / S S F 8 q / m n r c D g V Y 8 I k R e F U C w M W r 3 1 G / C O 1 1 A 6 t g / O 4 3 s / u B 8 / 9 q + f w t E 9 M 4 p M C l U 7 d n V S 0 z C E D T 7 k T f o a J y Z n c r s C l q z S N B U f 7 k o 3 B r s 0 C X R g d B J 2 l w m Z M s P Z W o N b 4 V K D i r Z 3 v l i T h n p 3 N C P T V m t z m p H p 7 I I d + b J F B o J N k U h / E D m R k q y 3 w T L P O g o F 8 V O 2 0 H Z G L M X M e F 4 6 v R F L F z V N b g T 9 w l P X d 8 D r Y p S z d o 2 8 b 0 Y 0 6 S N 8 1 3 f + K z z w a B + c 9 n s x L G b g v / 2 2 9 + J A r w m F c g r / + I X P 4 W N / 9 O c 4 9 8 L f 4 t F d Z m w / + C R G 9 z 4 M u 9 2 J c 1 / 9 C 2 X i G c F a 4 w S 1 R t G s a R G m m V 1 Z c 9 1 A p m Z R T y O 6 D R / n 4 D a S i d q o G V 4 P m Z J F L c 2 L p c R J J m o l I 5 l m 5 + c R j m h t m 0 w m 7 g w N R T u e Z X Q V 5 G o L p h Q O f U U r h z z 8 F 4 c R O D O i n n / 0 0 o d U i J c S t p m D y T B n s S y m n w p Q m R A O R c Q P E p P P r G V X G C N H P j E L + f l w t i y + R 6 3 + g 5 c m Z b V F 5 1 8 J Y u j e T m U m u K w M C j B 9 i W W O K 1 h L W p A U e 3 x v k 0 V z 5 x a F 8 s 6 K K v J v n L 3 f C j R T u E J 0 e 0 d e b p / 5 b f K 4 y d f 4 l q H P F a Z P r W L b o a 0 i g a J F 5 R t J 5 Y u 2 I o e o a G q / m L x O E S x O b B S X 4 b f 6 R V B p C b l F Z L A U 8 S p z r Z z d g N n Z f M e Q T D q B a H A B v c N a y L v N u 4 J I U q s B f r d t H Y E R N 4 y 1 5 p v h u v z G L s M m A I T / 4 7 + s / k Z + 6 F d V Z g f v 9 + y C D f e L b 8 R s c 6 Z J 3 S 6 4 H o r h 8 F u t D u e c 2 P r J D b S O l W H v 6 F C Z 7 s 1 w R 2 g o p r N Q 2 u W l o 4 u m r H R o f X a A D n 1 u J W M K b p L p V 7 / 1 L / A L 7 / s T 9 Z w D 3 W u n u a Z J l G g y h p L 0 1 e p z T o R e s S O 4 m J D X b i T T m v j j 5 3 u 9 W z d 0 + z Y X l i 6 t a s s c T N r v s X M Y 9 V L r g a p k 4 j J / P X 2 K O D h Q U M 6 4 n m j Z C D 2 h d R O m t A r z X l h 2 q P k U m l j 6 6 u N m a C Q T U S 4 0 / z y j n / Q 9 w 7 k w H J V W 5 V N a K 2 4 h V o s i E 9 F u 7 d s k E 4 M u z 4 2 3 b v o + W 5 G J c L l 9 i k w L E 6 8 g l 8 t s k o n I i P B q R i Z j x S p i K z I R b X / w y 1 g Q j U x B t r 9 a k o D L g p h K Z V w U 2 A i O J z 2 h l s s y b k U m K t q z c y L Q H m m F t 9 2 l s k f G n 7 9 x B T l x R x C K 4 F I 2 l X p T K Y l / 1 I 7 / t e 8 r 6 n i 2 S z P 1 f v P k N 8 l 7 2 u 0 4 K m 3 S 0 B Z 8 5 O 7 / g f m r 6 1 i f j + L 7 9 3 5 U v T d 7 O o i u q r n m c H D P H y d 2 P N a F z n t L 6 B 5 q Q W Y t g f R y D D m T l s 1 A 0 8 c 4 Q U w p r m P t c g b 9 4 k y k w 2 n E F 2 p p P Y 2 g N m o m N Z k F 0 o h I W o t I G W G 3 u H C g v 6 A e 9 w 0 W V A 2 J m 9 X 0 a w a 7 r 3 Z O t i Q f K d O K E I j T C P 2 K h S Q N p x V c Y G R T u + e 8 K S 5 C T J v Q 3 c j G l F N e i k 6 i l J h D U f 4 a Q W 1 h 9 J N 0 D O 6 4 F z b x r a 6 / / M X q E W C 8 1 I P g S l Q E R f 1 9 9 H n 2 q r 8 b 0 g 6 N K U n 6 q m I j 9 G q 7 + h o 3 b p 1 0 / 1 B e C S X m H h r B Q j Y E 0 6 j 0 Y E J j O p s O 4 + r w Z 6 5 a 8 c T O P E w W E 1 L p D B Y W F p F u C e K z / + f z I o B r f c i J + j u G U P N R W 3 V e S F s K 4 J w M 4 s y j J / C F 3 / o z / O 6 V b 4 O D U R / R E q H T V r k p q z R 0 S a 1 b M u L q C x M Y e b C z + k q k U 6 c P W e u C M m E Y A S S 8 / R Z 0 b T d h Y 2 0 d o e Q s S m I A M R n X K 4 P O J M O N 4 L H r z 6 x g 2 0 O d o i u D K A d C s A 6 K 9 s w U E Z t v n l Z 0 O / M g K 1 f C i L x a q / d w M 4 x s L r i 7 P Q z u 7 7 r B p 3 F V u p S / S a F x c a F H T S s 0 I o + Y 3 G N Y p f e 8 O q + 1 n a V 1 O y y + Y V j l r w 7 e 3 u H h / O Z S / E a Y z R b s u v + 9 S M Q 3 1 I N e b W d v q w p j E + s N W S H t 7 g r i 4 r + c X r D i g 9 e / B a 9 M v q J S p a 6 9 / 0 e r n w C e + / p f V a a Y E b Q W 2 N a s J n v O s J M G s a 9 q M e w z R A G 3 Q r 9 v v / r L E P k u M X n p C n z x i 1 9 G S 1 s H 2 r p 6 c P D g A X z z t 3 4 A 8 3 M 1 A W t m O t y d 4 E M R n I l m h 0 k / 3 L B E g 0 i b V m W g 5 5 X / N P X S G o Y f a E c q n s N P P / q H 6 v 2 W D g 8 + + v w P q u c 6 F p e X M d B X m 3 S M l 0 I w W d N K x e u O 5 / r L Z Y z c P Q h L d S U a H X Y v h r B 4 b R G t u x m S d y l C E j Y h u w P t c o l c K U p p 1 X x w N c P U s T W M P V w r L c b l + L G 1 G J Y v 6 8 E E d l P t n p 1 2 H 4 q F E s w i N W 1 2 q z j E E d X p 1 O J O n x h s 3 Q 6 V r 0 e k l m 1 y v g r c L U 5 4 f H I W a T v / i E v 5 Y j w v C e O U 6 y b Y j r x + p 1 g B Z r k j C p F T r 8 Y Q K 6 V g 9 o 8 q D X R O J H 0 w t A G T q 1 M G U Q V P 7 q j N E 6 o J c L E U t g q f 6 7 h 0 / O 9 w 4 O E P q W K d O m K 5 I l o M y 6 l f i j 6 N n 1 w U E 0 + U w N p H t S D U Z / 6 f O R z i O B D k p Y 1 s o h b 1 v m o G K h D O L x n X a e l g L X 4 m / u p I r B T g 6 9 W 0 W D 6 T x / y p J A Y f 9 M L h t i M W j c H n 9 2 3 6 2 D q y 2 S y c h s y Y O 4 Z Q h C o l V b 3 a V E w G f u s G 3 K J Z a L o Q 1 E y c z J 0 + I w 7 4 A z 0 q 3 4 p Z y H r G O Z d 4 c J c L R p C 4 I D A f m c H I 8 L B K k L 2 8 b h P J l Z J z r a r P E m u i b b Y P 7 l U k c h d 7 s X g u C W + r y P O O D K I i u d x 7 / f B 6 Q 3 C j R w 3 C L E J C r + b 1 9 m 6 G 6 e M h 0 X b 6 B P L t Q Q 9 K 8 M 9 N x l M d k o k k Q p c q G D k i m j m a V 0 v 5 j Y K p g O S m r 0 R k U l m s b 6 x j e G g I B T G B c 6 K t i u k h T G 7 I I B a p s 3 N o B t m c A x 6 H t K n c v Q e 9 Y s L F V E U k w l h j n e l j I 2 1 a P y y n L u H 8 z F 7 s F V n W Z k r C p / b h 0 q 6 D 1 o B u Y j 9 4 6 S H 1 1 0 i o C 3 9 w Q n w Y 7 f x J s Q g c d p t a P H k z M C 3 J J j x l A I K 7 b T a i E A n h 5 a d q e 5 v 1 f n 4 e p c U l j D 2 g r T Y g L l y 4 i g M H a h W G d T Q S 6 o 4 x + Q i j E 5 9 N Z F T E T S e T H f 6 q 2 V Z G / 9 5 W p O M Z t Y R e J x O d U N Z y Y M C A k T W u Z 3 J 4 6 E u J c 2 w u 4 0 B P o Y 5 M x E i v t h U L i Z q z R h C 4 P 4 F E c U N M H Z F 2 j j Q 6 v W b 5 X S 3 0 T k m u k 4 l b i n J d 0 l Y w d v / k 8 6 + d T D q 0 w X f 7 y G V y i k z F Q l E M V d F Q Q q b k U h 7 Z S F 6 t c C W Z o u X a e j K 7 w w Z / l 6 a Z G a y g 9 v G 5 M r h / o C i + X E m 1 v 9 O R U 2 T S o Z O J e G q n f H b H F A 7 v m t o k E 8 H K v g / v F 1 M p H c K L 1 y P I J T X t w V S k c D W 0 v h V e f f U a V m d z y M b z c D n F x I / W p k u a o V w u q R w / t l M z M h F G M h F D H W Z F p p n T G o l z u R y 2 7 6 j f Y 8 y I y y c M Z l / 1 7 x 0 B m 0 U M G p G M i w v L I h n r p Z K 5 U j M V q K J d f o d K D 8 q J 6 o 4 m Z S A Y H H 1 q H D 5 6 O 0 g G f U j e S A C W B C P K Y r 5 x 0 N D f 6 N v V h d D V D E Y O D s g 3 G b B g s U N t s C S h T Y Z 6 e 1 2 q I E w j F i 6 G E J q P 1 J F g + 2 O v l 0 y 8 3 p t L 5 k b Q Z C E W L q x v b n n j 7 b c j m 8 y p p e 7 E x V l N K K g 0 I T F z c 9 V l 5 a Q b z W l O i F O T E X q A x p r T 7 s E Y v N E g A s d s q 1 7 r j X C K z z s 6 2 I W z E 9 P 4 p w t F H J + x q X J u J y 4 V k F j V 5 x H r M b z r Q X j 7 n C p h 1 m K y o 7 W 6 g j i V j u L K u e t q v s 4 I + m 4 s Q 9 2 Y 5 K q b w 0 S s Q 9 t P T I e Z 6 k w w + m A X 1 i 4 n c f z 4 C b h d t W X 8 e s C C b X T p S z M w G 9 Z s v W 1 V j 1 4 P d n V p e y 3 5 W 3 y Y u D y D v u E u 5 E 1 a K o w W m e K N s V P 5 K R M K + Q J k / C I g F o V V B j h 9 B u b 9 0 U d i x k P G H K y a O E x t K Y p Z U + t E v p / O C I l s N v G E / O q 9 s g y l p R d s M B f c C K 0 v I L U o v k q f S z T b k m i q F h U h 4 8 B r x M y x K L w i 6 T P e V n S L b 3 M z l M Q f 4 z m o R W K x m M r B Y y S J c 2 T R a F S 9 t s l A T 6 b S 6 v V k y I 4 2 V w n B j Q 2 5 3 r R a 1 p B K p R C O R l C U 7 / F 1 c C O k j r l c L v W 6 r c + H 6 H o C 6 W h a B I 9 L l V P L L 8 X g b n N g q I 1 F Z M z i u 2 1 g v T C N o Z 7 a f l v c 3 K 3 d I 9 p I 2 j F j W o e r 0 q k i g B 5 L h + q H X C U B a 9 k r f l V t g C X L Y i Y W H T g 9 E 1 C r c J m / x + p W 2 b Q F s + l u p E p O l B w 9 i F z 5 H M Z 2 7 B b N 6 c B o j w X n w 1 4 8 a f k I n i n 9 k Z I b q R M p H P u 1 4 x j u 9 S t L o 5 g u I l y Z V k U 7 W W Q m W 4 n B E S j C m Q s g m O M 2 q a K V q v y m S d 8 Y O d X 8 R 2 D 2 V B z 3 / d w P w 9 4 3 h H I + h 3 s / d 1 I d T + b K s F t N 0 m 9 2 X L p 4 G b t 2 7 V T H W T 7 M 7 V h W 2 f 2 L F 4 L Y 9 c g g W o f d m H 5 p F f P h 3 J 3 n Q 2 W x o R z m 9 X A E 7 f 4 W 5 Z R P H t 9 A p L i A z r Z O R I I p F C x J 3 H v 0 A G w s e S r I p X K Y u 7 i M 7 Y f 7 l V l H S U t y c O B w D s Z W I W H q T Q d + h o i m 1 u D 2 u s V / 0 I I D q X E n u n d 2 I Y 1 l 8 Z 2 0 g M b E s V n 4 O t 3 I b j g x e N S K p Z P i n 6 i S w l b k C x n 0 7 + g G g w x X j 0 W w 9 7 H a v E 1 W f p O z a 0 7 U L 2 / I y T 0 y u N E M e r Y E O 4 2 L 2 j h A d 3 X V z K l m o G m Y j A i h / E 5 Y L T V N T h T y R a x O h j C w p 3 t z k B E L p 9 I Y P H T j 7 C U F D 0 1 g g s E Y B m U I R g g p C E g y I 5 6 b s q J Y q p l x h 4 b y a s M 4 B j f m 1 s u Y i G r f z 4 o w C K 9 N o 2 9 E M 7 / 4 P u t 2 c P 8 l H Y d 8 U f h E + x P h i Q Q C O 3 w q l M 4 y Z l 5 n R E z 5 A N o c I g g T O Y w v L 6 u 0 s k Z k s z l U L E 7 c / e u 1 9 V X H / 8 0 L 8 H e L X x n P o q W n P m N j b X U N + V A Z g / t 6 N 5 N 5 O c n e I 6 a v 3 S n a X X y o l e U 1 j G 7 T l q 3 c U R q K o W I 6 x 9 Q q x X g R l U J Z C B a G b 3 s W I y P b E e h p R e + 2 D g y M 9 m 1 G 5 Q i r X S T r Q B t m T 0 f R 1 u 9 T k S x m B N D v o W R V y b M y l q h h n J W A i n j R J F x Y X B S i W M S 8 y G 5 K u 4 2 J t J w r I H Q k G a S D E I J X u J e W z g x s 3 1 D n 5 G + x r p + 7 z Q l / Q D M V 6 K 9 0 j d Q P 0 J I p K 7 / t 2 x y g O r Q c x O a o 7 e 8 n + l i u S S s U W S N C M 1 B b r 1 x O I C V C o U W E k B E W i x k t n d V J 2 7 A D V r d G z s W r q w g X 1 t D R U U 9 s C i E d R m 1 M X 1 L v G w 4 y m s t P j 9 t R C F 6 G 2 V 0 L 1 K j N 7 w T c 7 L u Y T G D n g J B Q 7 i G a d 8 D X 2 o W Z S y / C F + j D b M S O V E 6 r u q R j K e 9 E + X I Q g W G X 2 s u 4 X B J D v B w X I Z F U t S 0 S 2 Y D y j 2 0 O q 1 g l H p x 7 7 h o s r a 2 4 c n 4 C / Q O a W b r 0 c g b X w q f x u e u f V 6 + J a D m C 9 x 5 4 D 5 x e B 6 a P R + A f E J N d f j Y l V s C J 4 6 d w / y P 3 q J r 2 r P 7 L 9 u b E 7 t z L C b Q N i I C S + 2 R O o x 6 Y u N H Q f w c j x W h b p V v Z z + H p E t z t b p g 8 e Z S S 7 O b 6 Q W k E b X 0 S p P N Q G h M v z Y o U 7 Z B j i + p Y N J h V 5 O J 5 K V 2 Z b q O j e 5 B z N C a k g m Y 5 7 o J H N J K 1 r A 1 I B w I y e N w y v M W s k u + 0 + j U H V q z / q i + l D f w c J 0 a r E 8 5 E U T S C n r d X E D 1 H Q n 4 t u J 3 U J W Z Z 5 E V L D w 4 M q m p B z U D t 5 G j P Y 2 U 8 i K k T q + J 7 A L t 3 a 2 Z O I 9 h u z c B p C 9 4 3 B 5 d W N E f E S 4 c 2 n 1 M p 1 l b 7 7 u r W 9 q 4 q J Y o q O 5 9 z R v q E 8 O i + R z B 1 7 h n 1 n C l d 3 B / Y i P m + D r z 8 V W 1 / r 9 m o A 9 3 u X d r m E u U c u q q V X g l q j / u e 2 g u P u Y D 2 6 h w j f Z 7 h w z 7 Y g / V C 5 R v 2 f 1 D 9 L c r A a t s m f S 3 3 P j 0 5 j V K p i P d 9 4 O s w H b I g v p y t W 7 H r D G i B F L U D v t W B l 4 6 f V B k Y d 5 S G 2 t Y u U k I G L 6 V 0 2 6 C m + p W G E c m R X 3 L B 7 q c 0 q 0 k 0 k o Z x O E 1 6 a v 5 R 3 + A 2 m C t 2 l Q F A d B r 2 5 D V C 9 8 2 4 z q r F 0 y H n E P J I e w a G R J r L T 6 S x o j Q J l 4 0 4 i p 2 o 5 E Q T 5 U S C m j P I 5 Q r I Z 6 V z y x Z x n J 3 I Z T O I F h b V T P u c + A K i z A Q i S e W 6 i m k b 8 v m 8 k n S M J m X E b + N 7 e k C k E U Y N R R y b d m L Y E E F r B q 5 + D 8 5 E 0 T H a o u r Z G Z e P N 8 L X 7 k F i Q S S u 2 4 / w c g x J Z o G E w / B 3 + F U Z M k p u p i U 1 g o O V + X 9 6 f Y 5 n J x 1 4 b C y v s s A r Z S G Q R Y x Y T 1 l F 8 u 7 p 1 w Y j 0 3 h 0 c H c P v e g L 8 / 8 C P Z q 5 R o 3 m c Y i B X t L 6 t V K x o C u Z Q t L h x E h X N c Q u / 3 F S t R l I L E u r j B q H G Z / + s 8 9 j N b K B 1 i 4 n B g L 9 O L F w C k 8 N f Q j 7 L T u Q S M Y x P z + H l d U V 1 R / b d 4 y J / y z a R y R L m 7 u i S n c b T e K 8 3 I / b a Z Z r Y 9 l n K w Y G + / G F 8 5 k 7 c x 5 q e j G H b Q M O l b N H O 9 5 Z a V W m R n Q h j d Z B z X w x g n v B M n C g Y / 2 4 B 2 N H 2 7 G w N I + A m B y e S q + q L W 5 2 c J V u u 9 I c e i S L W o u / Y y l 7 5 D x Z L L 9 U U Y U 0 S a S 8 m H 2 R u A X 9 v p r / w W h g B u u i z b Q o o A 5 q s h S W l E A I n n F h 8 A E t 4 t Y I a j g S b S v o P h S z 1 F l z g a W o b 6 e c s c q S Y E 9 z / B k G R i M i i z H M X J w V X 2 Y E P X s 0 4 p A E Z f n Z 4 J U V j N y z V Y J t D a z n 9 9 B o v m 4 e i h k R f / r 3 / 4 g T V 5 d w 9 K 5 + / N F P v b f 6 j u Z / 0 V R + 6 b r m t 6 a S U X i 8 t d X Q T L d i b Q i m E 7 H 8 2 p A 5 i J 6 A C 4 6 W q s k p t 5 M v J 2 E 3 V / u e 5 L 7 8 J y i M f Q M q r k 4 l R E 6 f O o s j R x 9 E p q g J 0 o 3 M j J C h F T O z b d j d I a J R T H T 6 u W Z R T 2 E R I I F A Q I R b R g V y S p W 8 i i h u i N / m k 3 G 3 d C W E 0 f s 0 / 1 l H Q R T / 3 z 4 / f 2 e Z f A k x p R i 2 D d g 1 8 4 B z I 0 T W F F W k K Y l m o D n C R 9 K Q R p O T 9 5 k 9 T j D Y Q D L R r O n v 7 1 F k I k J J 5 h i U h E r r m 2 Q i u P i Q Z C 2 b h S j i 0 J q H I 7 h 4 / K J K y R H r X 0 y 9 v O o I R m G 5 f Q r J x B 4 O Z 2 r r i w g O G G Z Y M L G 3 d W z r 1 B c G P 6 4 8 O 4 3 r z y 6 L l q s 3 d w j d X K R W 8 j f U n 7 s Z S K L r x 2 e Q K 9 x 4 T h 3 5 V E H 8 g h a 0 d 4 2 I P 6 G d 9 8 p C U o W c K Y l J J k Y O b w a W Z O t e 0 8 q z K V T 3 3 / q B X / s E j l 9 e V O H q Y 5 c W c d f 3 / 2 / R f A k l a B j o M G o 9 p 1 O s A Q q A K l i 2 j F k y N A u 7 / S W Y 0 0 l M z o v p X P 3 I 8 x O O G p k E z u P / A e b o F B x n / z u e + O X 7 V N i b Z C J I J D 6 I V C 6 K U C w J G 5 c f C E g m Z u W v J Z g 1 s 4 R 4 I q n y / h Y i m i a 1 + k X j u e z o v 1 v b q 5 l F X I h n R X A 8 O 2 l H R 5 9 Y P + r I H Q B u 6 U n Q 1 1 l J a Z J J n 1 Q l 2 C n u V m 8 1 O s f h 6 1 A m H 6 N 4 1 C Y J e a 5 B O 8 / Y k R 6 s L t X K j v U G D J t h C x i g 4 L m 8 l T 4 V q O D v d r p G s X 1 g L 3 p 6 + p U G Y h V X g h 1 B U 4 j b p / A 4 f 6 P F t X X G h C W Q x c z J d c y / s o 6 5 c 8 u Y f n k e i 6 9 E s P B y B I 5 s L 3 Y 9 0 Y f + J 4 p I F O v 3 A m 4 E F Y 2 q 8 i P / u L c v / 9 4 M 2 W Q t 0 6 Q Z Y t X 9 q k y m s m h 6 u b e 0 A 6 N D W c Q q t e u w W i 1 Y X N C S Y u k z G J F L 5 7 A 2 F c T Y g / 0 I V u e v + H P G k l 9 G e N u 8 0 g Z h 1 c 4 X l 2 q E s F j t S K c 0 T a L 7 V j p 2 d h b R v a 0 D / T u 0 u v g n Z m 0 4 M F B Q m w U Q o d l a C W z i 2 4 a G 8 e i j D 6 v n z b Z D c p d X V R B j 8 s Q y i j n x 6 b r K 6 K i u 1 a p Y U y p 4 o q + 1 a u n W x h s T h J n j N x 6 0 q L / M v M n n 0 j I O m E d 6 h 4 B S S t n L g t F O 7 a / R O a Z Z x t p z B M 0 q k o B L 3 f V I F I M W z K Y g 2 X Q 4 D Z u W F a o Z 1 T r o Y G v n F 7 v f t K 4 e J C f P 5 O / R O p / n p N a h N O V c B 6 G b e Q z v N 4 M H g + J 5 9 a J r j w d D 9 3 Z h + G A f t t 0 / h I F 7 2 z B 4 f x t s T p s K c h A O b 8 0 v S E X S W J u 8 M Y B B 7 c h 2 4 d x P Y 6 J o I y z i l 9 E v M I J S f v r 0 E h Y v r 6 B z p 0 + 9 b h u p m l L u H F J z J h Q X n Z i b m h G J r r H R U W 5 D O p Z R G f 1 G T J 1 c Q m B U z F + R L u e X t f d M J v G h 1 L M b w e s e u q d D 1 a c I J b W t c + 6 t 5 t x l k v U 1 F o 2 g l u A m c c S R k Q L K 4 Q i y F 0 I 4 d y m J j p H 6 w j m / f e 1 q 9 d m N S F 9 s x 9 4 9 u 5 Q 2 M t l K s A q x 2 n r F d d A U 2 K Z Q P B s P Y e G M l q 9 p 3 M a o t q e X n C u h T a v c M Y R i z i R z x Y i 5 l + s b e y P h g 3 V 1 Q A i w o N Z L 0 e 9 h Z 5 E Q 9 G m o X Q i u 9 z H C L X b 4 1 P G t O 0 4 7 x 5 K S / J z 7 I k E J p 6 c W C e R E L C U w I 0 O E n i 1 h L u u Z z v X D S R c K u W S 9 5 G 2 G d L p G c k 8 b t 9 f p U I n B F f E J d F A 7 K s j P T F 0 V / + d M E P P n 1 h H m D o p L G 0 h G k u o 7 R P t g W 5 0 p l V g s K C k / e n + f W o F M c 4 x z d p G p I m L r M U y 9 G I F 3 S P y W 4 b T 8 t h 9 r E S 2 S 2 T n c D n e L C 5 Z r 9 R p 0 5 N 5 e N e m q f s / g p + l l k x v B j 9 A U v b B s U x q e y 1 I 2 C 1 u O n 1 J / m 4 H 3 c O W 5 Z T z / Q l D 5 a a 8 m u z D b 3 Y O Q r R 1 f u W b H P 3 b 8 N n 5 3 + Q P 4 7 c K H 8 I U P P l / 9 V j 3 S e R 8 c u 0 N q O 1 S f p R f b 7 h 3 A z L k F e J x + m K 0 l + M z 9 i E S i q v f K 0 T I W O l q U N j o 9 2 3 w 1 c C a h j a M 7 h l A 7 e 7 g s Q h x G G W O 7 H u + T g V w b k K 3 2 J I o 9 7 F w x 9 S q 1 G 6 Y p w Q f N P y b N G s H 6 3 L l 8 H t u O t s k g y i M 9 d 2 M G A 3 P V m D F B Q v I c R q z P a Y M r g 6 C K B C W x I I b l g l w h 4 4 H d 8 J i 6 V A C B S a T N l q 6 X x d G / G Z g X 2 O r W A g D a e b Q H s 7 v 1 h Z R 1 k E P 3 3 9 u C 0 Q c 6 M X S w C 4 E h H 9 r 7 R Q i I W U W N Q U 2 W W C 7 j l b P n 1 P z a 4 q V V p G x h z M 7 P Y X F l G Y W K m E 3 L S + J T h M Q 3 m E G 6 k o V l O I F 4 s I R i z I v g Y g a p a H 3 d + B 2 P 9 G D 2 V M 3 f L P t S + N L V D X z j J 6 P 4 h y s i s a v k 5 e V m V 6 6 g U q y a l G Y b f H e 9 B 2 f m t d c 7 c x N 1 W e e E y X p j f x B z F x f x 8 p k p r H T 1 w / 7 T + + H 5 j j a 1 M j i f z 4 p / J 9 q q z K y S E r Y d e B z f d e h + u L q M / m q t 3 d z 2 B K K X 2 j E Q Y N T Y r N o o a U q o i W 5 5 o R Z S k v H 8 R i o 3 q K Y e b o a N R U 0 T 3 j F R P h X h E z C J k 5 V C j e a e e V 3 M j K 6 Y D P z m B R V Z f r c o n c u d J X R Q i M Z i E b S 1 t m m v q 3 Z + 2 r K 8 q Y m 2 w t z J J A Y P y 0 C V N q Z G 8 g j p U o a F h 4 Q e B C E m I 3 G M B V 5 7 D T 8 K D R K 5 G S G N n W a M J n J X D 0 b C m D 9 n P E 4 E 5 8 P o H N I W V 8 a X E v D 3 1 3 x Q I y 5 + 5 T r 2 v 1 t L D L 4 d U G N Q 0 5 A / H / x T f b k J 8 O 0 H 2 t D j d + D l c 6 / g j / 7 s j 6 t H R c O 9 6 y e r z 4 B T P z O E 6 W M h b H t Y m 3 j 9 1 K + I E K n e 7 x M / t a H m q H S s T I X Q N d y G 2 R N J r P 9 U / f U d O c t l J 9 y p 0 K J q z e s 1 4 y f O L 2 L H 3 V p f Z E t R h N J z 6 n k q 2 y Y a 1 o P t j 7 S L 6 Z Y U C 8 i r J T R L k y 1 d X c H g X i 3 w c D I q p v 6 a V k n r p u B g E N w R G s q 4 k 1 7 j 9 j X e 8 h A y k Y w i E 0 m m z z c Z w Y x z I 5 k I S k 2 r t T b T T y 2 T S W R h i o j p o z t E T b A u i r J 9 p 2 g J D t n q x 2 I l r Z O 8 4 h 9 p u Y H 1 2 N 5 W n 8 6 i Q z f F m o G 5 d 7 m 0 l s P H u a m k v M 7 m c i g U S + o 9 z u I X C k X 1 X i K Z U H l 8 3 I G + k E 0 h l t T b o P 7 8 e p W i 1 W u R L c m k o f l 1 s V m 4 o 2 Q j x r + 6 j O R G G r M X t H b Q c W 5 F 8 z v + 7 + f / Q f 3 d C o E d N s y 8 F M O Z v / + y q k e v 4 7 n / 0 S X 3 U 1 B Z 8 r P n l t A 7 1 i E m r g l j j 9 w 4 D 3 Y 6 H s Z z 1 8 d R T o X F H 0 r i 2 e C S C N E y b L l a 1 s l Z 8 f u W s 9 3 o 8 x 7 A r s 4 h 9 B 7 U + i p X n X N k Q j P H w a W K F w / 8 2 i X 1 + K m P 1 2 v l W + G O I F S A G k k 0 Q R F p N d g r M s h s 8 K v g A 0 w l p a 5 1 j A c 1 k y 9 v 8 D O 2 Q u P + Q p 4 W N z y t b u W X T L 5 0 4 6 Z m 0 d U o O t x F k W B i W 8 v g p G v A H A r H Z r R R / A 0 E V K C C U U U + 9 D B 3 M 8 S C C S x e X c T 1 r y 6 g k N O c c R 0 e j w d u N + u K m + G U v x 6 v 2 P x O F 6 w 2 G 9 z y 3 O x J w m 4 T 8 9 L l h k 9 e 8 6 / F b I F X v t f i 5 b 7 A Z o x P T C l N R Y Q 2 Q g i L 2 U Z 0 7 b y 5 t m z t b Z 5 H S H d t Z 7 t m K R i x 6 1 3 9 C C 9 v o O + u e g v h v b u 0 3 + m o C p T d s 8 D + S a D n D / 8 H T A X t f t / 9 o 3 + C w z / z Z 3 C u 7 8 C A + b v w y D 7 g o W q a n S 8 w g u B s F A 6 X A y M H N Y 1 x Y c W p / K b k n 9 T 8 t w e e v o w H / Q G M h L q x a 7 g F H X Y 3 f v j P 3 4 d 9 H z 2 I X 5 i s a c O H A r 1 4 s L N H 5 e y N X w h i P Z h T c 1 T p Z A Z r C + u I R K M i p P L 4 T 5 + t W R v F W 5 V f a s A d Y / I d 2 T m t h c Y L / S q 8 6 f B o Y X F X e Q C V b B F W l 1 X M r l X 5 T F 7 5 S 5 H c K t q b 7 E R h B B u w r f X G w Z U q h u G x B l A q l D A 5 v g F b u S C S 0 4 L u P T 4 h s Q f Z S h w O s 1 / o z Y A F z c W i I j W J Z A S z K R j R a 4 R e N p i D P Y V F + Z 7 c Q 1 n s d Y N g I D h H w w m A Z t A X G L 4 W 0 D Q b P z G P v u E O W G g X y i + Y b e L 1 e W q a O h l O w t 9 V 0 6 i N d c 2 J l y + O Y 7 h P T E e 5 B l a j T a V T m L 8 Y x N C + D i G 9 E 9 d P T W L D 0 w q T t 1 9 8 I S 2 X 8 f c + U F u 6 r u P a / f X 9 8 9 y H f 6 P 6 D H h l Z S 9 2 7 / 8 s Z r r q p x / o H 7 E 2 x b a 7 n 8 T u 7 S m M u U S Y S b N x / m t l P I R A v x + P f f L 9 i G V r E d F r P 3 N B / Y 2 t x s T X K o r Z q w m M q y f W 4 B q O Y a R v J 6 Z f X k D 7 v i F l L j 7 0 X y 4 g X 6 4 J w f / 6 4 f u q z 2 6 C O 8 n k I z j p S j D p l W S a P L 4 G Z 0 U G h t z H 2 o R W I I V k I j g x G 7 h J 8 X w d T A x t B p K J S N u X M L L P h q 4 D Q N / u b q z O a o G I t e t 6 S N w E W 3 F A z M 3 m x G 1 G J q J U T a O h F i E J k 0 I q m G / U q F u R 6 X V D W G j v r c D X L 9 q v g 1 V c t a U b y t S p P j L p 2 i Z t B M n E L U S N u H / / T n j 9 H e j s 6 I D T 4 U B 7 W w C O 7 j a 0 B 9 r h d X t w 1 7 E / x A c + 9 2 t w G E z a T / z z v 6 8 + 0 + C U P t w K J p M N h 7 / p s 1 j s 6 1 Z C Y G n 6 P M b P f h m R t T l l A u 8 f 6 M B T e y w a m a q Y O h Z G S 7 d H j Q 8 z d 1 9 r w I J o p J a e F k W m l d R l 8 a F L 2 H O k G 7 6 W P i x l U m I h 5 H X X D R / / e h 8 O D Z q x 0 1 f Z k k w N s m 8 T d 4 y G 2 t s 9 L q Z Y X t S / D Y l o R t R 0 H v a S D y 2 i Y Y J r a 2 i V T n V 7 X E g U V z C 9 2 o P 9 I 9 w M r Q P p L E 2 U C l w O p 9 q u 0 3 3 + f 8 I 6 / X m k v v V p t V M G T a p S s S j m k 0 0 6 w y Z + S l a F e Z 3 y e W 7 M J r S D u e g S 8 9 C G p d U Z s e n N i E U T 2 L F r T P 3 W 1 P U 0 H n / o 3 i 1 z 7 5 o h n D K p b S v r U V F m n 8 3 R P C z b i J q G 4 p M t e n c L M J T O 6 F 8 z h J f D C F D 7 N I C T u F s l 4 p I 3 o Z k w u r Y F M P m e P b h n n 1 a 5 i P h X z z 2 K U n V 7 y t / 4 8 v e j s 1 / z f 1 L h N H 7 t M y / g s y 9 o + z 4 5 3 H 7 8 8 j d 3 Y O e + R 8 S 8 7 c b 0 h g X R 8 I r 0 i R j U Y s 4 R A X s G 7 S t p o D + M v r 5 e 5 I Q E K 7 E J 9 H l 2 w C T N x u R W B 5 f s S H P c / X t a Z s R f f M u f w D r n g t / F 9 L I 5 t B / U h E O w 3 I 5 7 W g Z E u y b h c r o x f X 4 a X W P d m J y a g T X m g E t M d y 7 + X I 5 b c G 2 V i y R v g a q G u m M I d f + Q N K 6 z v q K Q R 7 R D 2 r Q O m 8 U O R y W g s p M Z w J i N W J D I m b G / p 9 4 v s b z y e 7 B c / 0 z 1 l f h Z / + r F 6 r O t w Y R V h 0 h h I y Z e C G L s s V Y x 1 1 a U h i k K I Z s R i p n l X D p C s A L T z I l 1 Z F N c B O i Q 9 r d g 9 1 P 1 W v T K M 9 O 4 6 1 3 N k 3 U b o R O K E 9 D M 6 n g t u H Z 8 H b s f a h 4 R X Z 5 c Q c 9 I t / I t G p G u 2 M Q k 0 p 5 f n F y H J 1 F A S k z H / X f 1 Y G M p j P b + A B Y + c B B 3 7 a x V Q / r w l 4 5 W n 2 n 4 3 i 9 9 q 0 o m 9 Q q p d + / a q T R Q I p H E w i s r W O y + C 9 d P / y M u W B / A x V V t D u 6 / f H A H u l I L c G V y 2 H a 4 D 1 N n p r H z 0 A 5 w L + a s e R 2 f / E 6 t 7 g S z F H 7 k U / X p X j p m T 2 1 g 5 F A 7 l k I p Z K 5 H s f 2 h f s x l k h h 2 1 Y T K 0 p k S + h + w I J P K i M / q x P E v n s X D 7 7 t f r S M 7 F Q y o x N 6 Q Y W X u D b j T C E U c 2 j l e f a b N M c 2 d j K P t U J T T B u q 1 E d z a R p R Z F b x F M c / + / o M w 5 W q p K b l v f 1 7 a 4 S a N J M i L 8 0 z t R T w 9 4 c R T O 7 J q a U I B 6 y h b t a U f p q J 7 k 1 C z L 8 U R L y 6 j b 6 Q D H U N b L 2 + n / x U T a d s Z G F U z 9 M T M i T B G j 9 y o H Z r h t f h Q F X G s W e K M V a u 5 J G F l b R W R 6 7 V o q D 7 x G u g c l E a L i S / U P E y s / + S 5 L 4 7 D 7 w l g 5 H C b M r G o E S g 8 G M w 5 / t A 2 v P / o / d V P 1 h O K Y + 5 / X / p p R S L t N U P t F Y R m I 9 i Q G 9 o 5 H E A w Z c E 3 / G G N G L t 9 Z n z y I z S p K 1 i N r S N 6 O Y r d R 3 d h M V H C / / 2 h + r 2 o f u y v F j f 9 3 0 w p K n 6 u T x W 8 T F z d w P B 9 H Z h b D G F Y z E V W m L I 4 W 1 D K Z D F 4 v w d h G V a J W A R W f x o d g + 1 Y v R 5 G c W x M J Q V z 7 + C b B H 1 r u N N 8 K O 6 q Z 5 w f Y o g 8 c I S N 1 l K X 0 6 e j R i Z C u 9 n C N x v C t 6 I h b k U m w r i j e 3 9 L E c d n H V i I 2 r D 2 i q b 9 W L b 4 6 t P z m H t l V d n 3 I 0 f 9 y A w d 2 J J M G W j R Q 0 Y D / b 1 O R a b p l z Q H O p t I q 1 A 6 I 5 k b i x t Y O h 9 E N l n v 0 3 A J 9 m s B 0 3 q S G z n Y v D Z t r + D V K F J T U D U x 7 v v A f v U 4 + P 6 9 6 j H 0 g B + t 3 T e G p H U U x f d j S 9 7 z X t E s I k z U r o h a 0 y p N T E L 1 / P Z J j P / A / 8 T S L 3 w c 5 7 / z o 4 p A 7 X 1 + 7 D 0 6 j P / 2 u R 9 S 5 K b U L x T F 0 1 3 O y 9 d N 6 B w V 8 6 q 3 R Y X 1 O x u 2 6 0 w W S j g X C 6 F U K a I U L K G U t Y q m K c K T j K N s r m 8 L m p 4 k E 7 P S X R Y t 2 O R 3 m p D 0 h x B d j a H d 7 U A w P o u O A x 5 U x q T N L V n Y Z a D E N 2 I I F y u Y z n f i l f U W z L X v x F L U I q a 5 R i Z y Z Q t 3 + w b c M R q K 2 z r e P 5 Q R B 7 6 2 D C N 4 s Y D O / T a R C h a o 6 q e 3 i Y k X V z B 8 f 4 d q T C P o W 6 x d y W L b k X Z s L G + o K F / b Q G B T Q x H U U m Z T C Z 1 z M 7 D Z C s p 8 s / T n 4 A / Y k c t y H k j 8 i Y w d O / v c c L n d W F 8 P o i B a j s s A G A p f D y + g W M m i V X y / Y i m L Q s K l p g E 6 O 7 p w 6 e y 4 m r g M B E T y C 5 E 3 N j Z E g o t w c D q R C C a R F O V 6 4 O i o i g Z S Q 5 F 8 E y + u Y + d j z R N x m 0 X o r j 0 3 j 9 2 P D y G d y M D t q 6 1 H 0 s E M d 6 4 h 2 g q T 0 z P Y v m 0 U c + e X M X x 3 L f u E Q m D p c h C D B 8 T / E U 3 b f 6 8 H K 6 + w y t K N c 3 A z x 5 P w 9 Z X R M a q 9 R 0 G U X E 3 B 3 6 c J x u / 9 y 1 V c W d U C T J 8 + G s D A f S 4 s 5 p I Y c H q w + H J G V W 7 S z f t P f M + Y 9 F M O R 7 7 r n 9 A S a I U j Y E I 2 I t o 4 4 5 F 7 y c H j C y D V t w L X u g u l F p f 4 v g E s X V m V 3 3 d j + U o K S + 0 j G m M E h 0 f y a q M B z u + + Z l T P c c c Q i t v + 9 4 q G Y I o P Y S m L I x n y i f 9 i x 8 F e L W + P 4 M Q q E 2 O 3 w v S J D U U Y Y v K F d Y w 9 3 C m t w B L N U Q w / 0 I K N 3 C w 6 X T U / Z v J 4 S J l E D M v a f B X R G N K p h R Q G y i Y l l Q N H 4 3 p b 1 s H X E E L X w f k 0 w i 7 X S S 2 l v + b y B V v Z f 0 P o v F w Q b b U Q Q + e 2 N k U 8 U 9 U 8 M 3 6 K Z t P M s R j M L V H Y 7 D Y U 4 m 6 4 e 0 x C 8 l r O I V N q 1 q 5 l R V v Y 4 Z b j s U h M y F t f / 4 H n o R l 2 u 6 D A m X t 1 F d s e 7 E d G C O r y C k H l 6 + l Y G m a n e H Y i i B j 0 M U L / D a 4 c 5 j x g b D U B d 6 u m q V f F N M v n y i g l H O i 5 S 4 R I L I 7 Q R B Z 7 3 6 u Z o C U h 7 e q r 4 u v c X y 8 I i f H n l 9 F / x A G P v T a H N n / p M j 7 / G 1 + P z r s f w 5 E P / D o 6 R j p V 0 O L i M 9 e Q F R P S l r W g Z 1 c b g v Y O R M s u t S n D 1 4 o 7 h l B 6 6 p E + A O k z M V X E W K 6 L p H J X e k V f 3 d j g R C p V E C 3 R / L 2 t 0 D j I + B s M R K x c C 8 K 7 O 6 O S Y M t m B g Z s c J e 7 1 U C v y C C 6 1 V 5 E T K r l s v p g 9 j o C z i H R s g 7 5 7 o 1 2 B b M 3 X D 6 N G K y E Z K 1 m i 3 + t X T 8 / u Y S h 7 f V a f W M p j v b + 5 l k d 1 J Y e f w B O W + 2 X m e 9 m F W 2 t s g u e v Y R 9 T 9 T q 2 + m + 5 9 S J N Y w d q W n Q u R N J D B / R g g G c j 8 t c T a P / P u 3 + 1 u e C a O t q V R n 3 + g 0 u v J x S f g 7 B v p g / k c X q 9 g Q O d d W C K t e f W c O u d 9 V r 6 U w x i j / + N 7 X r e f 9 P / 2 + Y A n t U M Z W L 4 y s I m U f E n P t a W / F G 3 K Z l + M 5 A u s A 8 M e 2 S V a l j I V M q n l W D n I + l t V G k T S t 4 Z U n 8 E J p E 0 C Z P d Q Q v 1 v s j t w N G 8 I z Q g x + 9 u z u x 9 p J Z k c l V a o e n S i Z i L W 5 u S q a 0 + E 8 p L M s V 8 Z z i L I t w 6 H D u E G q F F Z k o I G j G T b + 4 g a t f n R L f J 7 l J J u I 1 K I 9 b Y m h 7 H y Z P 1 t c y T y 1 v / Q P t 7 e 1 1 Z C J Y D 4 J k m n h + Q 5 F p + s Q 6 p l 7 S f E k u J 5 H x r 8 g 0 c 7 K 2 l I V 1 8 g g W c u H k N k t E 6 / A H x P / k m i 3 5 G X 4 3 M h t H O l / L i M h m c s i a F r C z a J P + 1 b 7 H S G u h W O v X V K m I K 6 9 s 4 N J l b c 5 Q x + X p i 4 p M v N Y e M f X t 6 z X X 4 Y 3 E H R X l 0 5 f A s y Q w a z 5 w c L 9 6 N o z 9 Y m N z Z S 0 z C 3 S w b s S X 5 0 7 h V 8 7 9 m n r 9 3 7 1 / g C f f V Y s + 6 W B / 3 q x o E P 0 f 1 u b T Q Y I W T S y f 5 Z F B k U L J G Y O t 4 l b F W A h f m U v f N V B T G U F z l U t B a A 7 S e O W 6 J 5 6 P q 4 S Z L X H 2 6 i L u 2 7 N 1 d g c H a i Q S U Z r K L D 4 W J 1 W z u b w K c d t t F j V Y m U H P z 7 U H A o j G Y u q 5 x + N W n 2 E J L Y 7 W t l Y / I l F m D e R R m P F g + 2 O a i X w r / 0 k H h Z V u m U Z X 4 m j t 9 S M 0 H x U T W D T Z X A Z j h 3 r V + d t a W 9 S i x v X J m J h 0 4 t u E b d j 2 k L a E J C b m X K u 8 f + X p G Y w + 2 I P o Q h 6 R 5 Y R 8 z i J m X x b F X A 6 t 7 T 0 i s H I Y O B D A R m Q D g Y 4 A Z s 6 I D / j Q d j m H m H + Z N B Z y a f h s 3 D H E h B F P i / i Z K X j b P G I C r u H L f 1 i b l H 3 f j 5 1 V i x b 3 P T W m h B d 9 4 T c D p o m V X G W g / b W Z Q W 8 0 0 s k Y u E r z 6 S s 3 z n 0 Y M R o o V s v p V k Q j L S h C r U 6 E 0 L O j A z O R K X S 3 i Q 8 i / 7 h L B x v t 7 s / V E + j 8 N 7 5 c f X b 7 Y K k q D l 4 j G H 5 O x T L w t I i d L y Q x + k u L E T M G x d c j j I R i H U B K U y I 5 b k P J H U N L v x v r p 8 R s 8 g k p N j q Q j I d g E q n f J u b M w H 0 3 m l 5 K 8 l f P e R M Z c F v g g G S U M 1 u U w T 0 T h d v r U D 5 h K V e B v c W M Y p r h L f m c / C F R S 6 U C Q s U C R s Q k X I 6 Z 0 N e i y e H L z 0 x g 5 0 M j m p k m m H x p G d u P 9 i l i O + w 1 c k 6 / G I e j M 4 P + 3 Z p p R j L b 5 f 0 r X 1 m B p 0 1 + 2 1 F G x 5 g P D r d D F f Y 0 W Z m A b M X 8 m T j a H h D f M N u N T / / c E 9 L u Q T z 2 Q / + M g j 2 D g I U b 6 4 X k G k 1 w O E X D J 5 1 o 2 2 0 R n 9 e C T D A N Z 6 d b h E 8 B a + K b W Y Z Z s S q L g e 1 F x L g f s L k + 5 P 5 G 4 R 1 h 8 n H y 1 C 7 O 9 K 2 w U l 3 D X 7 f h W l W / O i w 7 h E h t I q k 6 F J m W J u o X v z W D H s j Q y l 8 1 R / X 0 d W B h m N C 1 n C I J w Y 3 g d J B M T J z V 9 t W t Q k 4 y c 2 Z Z E c 8 r Q s C 7 s 4 C W A T d i C 1 l 0 H a 5 g e O 8 Y t j 3 q g 7 + 9 D f v f t 1 2 R K R W 9 0 T y N x 2 s T 2 z f L V N 8 K x q 0 y 9 S m D j V C Q E R 4 s T 0 b g a r f D 2 + d Q 4 X V 3 p w P u D n H y u x w o e O 0 o t b g x 6 A 1 g f p n Z 1 7 V 7 4 3 l 0 M h H t I 5 q / M 3 1 y R U z A k J r T 4 d L 4 A f G T A v 0 t W L i k C R X d l G 4 f s 8 P X Y 5 b v e b F y M S 1 N V V K m 7 9 y V a X l e g d W d x / J M F v / 7 + 8 a Q C M 2 j X M j g 2 d 9 7 A t 3 9 3 b D 1 p b H v 8 H b s P z q G v t E u 2 L Y 5 k V 0 p q F q C r H 2 e n i 9 i K j G A y J A d + 8 f a s G d H L 6 K Z V m T b b z 8 i / F q h W n V 1 Z Q U X L 2 o J h F w a Y M S Z M 6 e x t q o V 0 a e E j I r J w b / j 1 6 / j y u X L S t I Q V O P J Z B K h 4 G t L d y e Y i c A 0 k l u B u 3 k T e r V S I r W h f Y / F / y n R G L L l t a y 6 t u E v X f 9 H v U c 0 a i c u Z 2 e B l i w i y o T c C r z X R h S z B Q w f a h U 6 a Y P e r n a c 1 6 C 0 k p C J v s G 5 z 1 9 S k b D F s 0 m M P t C j f K a k I r F 2 H y 1 D T k U y H k 9 g U c x U b Z B n w m k Z G H k h V U q F o 1 W G v d y T z + t V f w l G A 1 c n t N D + 7 Y D F X L g R 2 c U V + + b S b e 5 A 0 t / T h c t X r 8 O + Z 1 D O L c J B x n l j H R b u B s m k U Y s I C 3 / O r b I G d L Q b l p x H l m N I V N 2 y v r v b s O 1 I B 3 p 2 B T B 1 L I S U e V 3 V m 2 A F V g q D y Q v T K p j g 9 j s Q G G i F U 3 z F k U N t W D 6 X V A Q d v W s n V i / E x e Q u Y 6 R D 2 / L V i I 4 u P 3 q 7 t L D 9 / M I 8 V q 9 k 0 C u a z t H r V O 1 l K X R j w t K B 7 b 1 l H A h 0 4 K U p K 4 7 N c F 2 A H 7 P V c m V v B p T J N 3 v l B K a n p 3 D + / D l 4 P V 6 E w x t 4 6 t 1 f h 0 S C d m 4 b p q Y m V c 2 y A w f u x t m X z + A 7 v v N f 4 8 S J l 5 A S A m 3 I Z 1 t b W l X W s S 5 1 h k d G 8 G 3 f / h 3 q + e 3 A V C n C Y r H i c y / f u J a p E c x U M I I 2 c 8 n l R Y u j g v F j i + h 7 h J X r u G b I h x 6 3 t n i Q o K 9 i j K L R Z P S o p f E s + K 8 9 t O P a 7 u 8 6 j D 6 U 7 j t M v T K D i q U A + s I 7 j o w K w S q Y O x s C k y X K W a e Y r 2 Y k h k X b D G i D P 1 + J w W 5 q q T P 7 d P g w q D Q e h c S l r 1 7 H 8 O 4 B + P q a 5 9 m p E V / V f N r / N d B E C s 6 H k J g 3 i 0 Y x w d V q g 6 / T J + 9 U s D E b R W J F R I 0 n g x F D 6 a s r Y m b v 9 v i F a G Y s n o w K M Y t o G a z A 3 e 5 E Z F G E Z t o v A 1 P O Y A / D k u 8 Q 0 z C C r p E 2 s Q R c O P i / 7 q 6 e B b j 2 H y 9 i 4 v g 8 u s f a R Y P E M X h A k / 7 6 N i 9 6 B I 4 V f u d e S G P X o 5 q P e P X q J F p t H n S M i K Y x R G q J 2 G I a M f G l l p f D O H y 3 l m D 8 4 q f + E 8 5 / 4 U / U 8 7 G H 3 4 + H f + S X l D A K J e e Q u N C G R G w N 2 8 R 3 s 4 j Z e u 7 V K x j x 7 c M V 8 b E e 3 i F j w J d F S W T m S 9 G t J 6 3 f K G z p Q 5 E c K 8 v L G B x q P p / y R u K 1 E M p q L u P x s X p t d v H L 4 7 C 5 b K p 2 W t c O P 8 w 9 t V W j y L p g d h Z w b W E Y 9 x k 2 3 d L N P X 3 D N C O J j D D 6 L c T k y U W 4 h j N o 7 f M L b X O q U 5 u B E 9 B e 9 C v t w 8 9 w y Y n F w a X y L L 5 p 2 z Q X 1 a S 0 f I 5 g W h D b Y S u w h B e r D h F G Q t 0 M 3 D i M R U 2 M O B M P 4 w F / Q G m 7 9 d k Q u k c 7 c e 2 r 4 u w / q d 1 L O p w V Q p n V Z g t L F j v 2 D J l F q 7 F O O + C 0 Z X H g 1 + 9 V n y N + / 8 P / A y 7 7 1 6 N 7 T X y p o z W / 5 O q 1 C Y w O D M L m 5 V J M u W 5 p 5 9 h a E i 3 d X l y / E k K H 3 6 7 8 t O 6 d r S o b I Z M v I 5 Z a l 9 8 p o b O 7 h I W r G d y 1 R 1 u V m w j H s S T a a v f j G h n Z p i w z E M 0 t w Z k a g C e g 3 d / G Z F y 0 v h s r G + J z O T p w K e T E f e Y N J O w R B M z d O J X R i t C 8 m a g X D Q Y w N + 2 t I N N r B d N f X l 2 s F w D 9 + z p Q S F q w 4 + F + V e r J u B T e 5 + h E c F 2 k 8 a B G I K J c E P O J v k x l Q D q 7 F g o n j J F C o t H k s 5 R 8 a K 9 m Y z c j U z C h h Y s Z H G F h S / p 1 j O 7 l U 0 U k F 4 u w h j p V 0 K Q 0 q 2 n P w r I T w e v S 6 S s p 5 D f K y s z b C r d L I i M 2 i 7 g Y 0 D f l w t L F s C g 7 k y I T Q T + W o B Z 2 B Z z w D t j R t s 2 D f c M 2 G S R y T 1 H x b 1 Y S 2 L h e E 0 o K y x b 4 r 1 9 R i / a M G P S M i M Z i J N M u 4 k p z A y o i O M c v r K h s h f Y B v 1 b W T M B L d I n Q C 9 h b Y V 2 z 4 u p X 4 n D G W j H 9 U h D X j k 3 A F / B j Y G e X m n I g m f I 5 8 b P E p P Y 7 u m G y a F Y R 0 T L o w d L 5 B B J J E 3 q k i 2 h N u E e 9 y I f E L 5 Q h w T D / m 4 0 t C f V O B n d A n z y 3 r D a i 5 u P j / / l z s L b W i n w k c v U S e b h j N 8 L B B M 5 9 Z g 2 / f / Q S P v 7 Y Z X z s Y W 2 3 c U e l F k 2 j 1 m p c g 6 T 7 L D r o h H O N L v 0 1 R v j Y w U Y w 5 5 B W G e u g U / O w C i y l M 7 M T M L A K V 4 d L z U f Z R h J K g 7 X 2 t S O w y w 3 0 b s D V Z Y e T 2 Q Y G G G u R N y P H r c D I H b P j d e T F j u u / x 4 X + / f X Z J K Z q J H N m w y o P 7 f m Z e c 1 H J P E 8 n S 5 E V u S 7 + 7 z o 9 n f D a b b A Z X P h P e 9 6 E n e / f z u c D u 1 8 9 O n W l 9 e V H 8 b l M L l k X o S d + N 6 x M B I V G x w F K 5 a v b e D C F 6 / B l N N M s K V X R f R M L a k 5 t 6 E D 3 X j w 3 f u w 7 X A 3 t h 3 t l P a 3 I R 3 J w N n B 7 U 7 Z F i b Y x R z M W t Z F E A n x v F r 4 m 9 1 k s V t E I 2 a R t 3 U i L m T d 3 l H A i 1 M O 9 H S 3 I j W f q y v 7 9 W Z h s 4 c m 1 s f V g 1 h f W 0 M s G l V 2 c C N 4 3 I i t X j N A o X + / 8 T P 0 S 4 j G S d P X g v / 6 n X 9 T f S a D 4 P k I / t 3 V D k T X t d 8 p i H l C 6 J p n o z i F N h k Q x / 9 n b W D R M a b f Z K x m 1 M z s M 9 Y B D 8 4 H 0 f 5 Q R C R u W P R Y V n 3 b q K W 4 g 7 v N w w B D j W Q s s s n S z j z m Q O v m e x w c O n n T 1 Q 0 D F s + t K / / L C O M y / U Z y 3 y 5 a h r T v 5 U X b 2 q s T q 4 3 w V I n M 7 V q 2 t W t a + o E h m m k J X D u h 1 Y o Y e d i r r v / M A 4 c x / s Q H c P 3 R 9 6 B Q 0 T Q q 9 / k l m D C 7 H M 9 j d V V 8 p u g a 7 B 4 7 y r l W 8 b M D G O z 1 Y O B g O w r p E v a 9 e y e G j r h U A K G P B B + r z b 8 Z h c i e R 0 a Q T 5 S w N r G B 0 E k r V i e j W H 0 1 i 5 U X z f D t L G w K m b l X t G h I T r T T w Z E y I n k P h q o 1 3 6 8 U P T h b 3 j r z / 4 2 E 8 q G E w J j b m M H T 1 7 + M H 3 r k x / A H n / g Y x s e v o 7 e n F 2 f P n s X d d 9 + t o n k b G y H c c + 9 9 O H 7 s G P r 7 + + X G C 2 J O B b F z 5 0 6 E I 2 G w x s H Y 9 u 1 y b B 2 X L l 3 C y M i I I g 0 X 7 f V 0 9 6 C j s x N f + u I X 0 d n Z o W q e / e z P / b w K d L w W H 0 q J I s F f f / N / V X 9 1 / P i / + w 1 8 z H E V f / T t A S V R C T 3 w w K X x J M 4 X f j C F l Q u 1 W n c / 9 l L 9 V p C N W E p e g s f l U R V x z C I p u W q 4 a E p p Z m K D u f f S t B 1 H t + X l E 2 n 5 r V p h E G o x u W j t R Q P 0 c 9 D f o l m V X / G o S d K t 8 H p T j 6 J r U b S y k 7 c A i b o y v o 6 + X d 0 4 u 2 g X X 1 P z U S d P z q L 7 M K + M 0 9 h 9 i k y m U h 4 d J 7 T g A J E f f A q x 4 R 3 a N j 8 7 N F L y v s Z P i U 9 1 s A O z l 9 I Y u a 9 f i + y 9 E M a O x + v r V T C g k r Y u 3 d C e P K 5 v S T T z a h C j 9 2 i m K a 9 h I 9 o L s y 2 K I U + n W m L B 6 r n E + S U b / L M R D B 1 y K 8 F 0 a s 6 u 1 s U d L K / i n P n W K 7 j f C G w G J d b i q 3 D b X f A 5 3 / x I S C N e D 6 E O f W 8 b f j r + s 7 D b c / i 3 P / 6 7 6 t h / q l z H n 7 7 X j F K 2 g K 5 R T S L p w Q e C S + Y v / X 0 E 6 S U L H v r x 2 2 t g a l O L d B i L t u w 8 q i V p V g y j m S 6 W H r N g n R W 1 x 5 t c I k t / q e I s J n p l e R X 4 Y B D D W E + Q h T s Z o C A 4 U D z i a C + d i 2 H w Y P P F f 8 Y A y W s h V F g E W s C x d W Y A C T V x b A k 7 H 9 G 0 R D q e x u I r M e x 8 v F d d u 7 6 A M S e a 2 S H + n / P Y L 6 r X x B X T z 2 L o I S f K a S s y j l W 0 W I b w + E c n c W L b z 1 U / I Y T Y + z H 0 7 e h V 5 a d H D 9 f f 2 9 L y N D r E J + X v u A 0 b z / G a d A t m 4 Z U w W n a X 4 J C h G b 1 i x s B d W / f d x S / O o u X w G P L n 1 5 C U 3 0 x G R a B v U e P v z c C m f d H t 6 3 5 b y P R 6 U f S 0 4 a U P / + k m m X 6 p f B 3 f O A o E e v y K T H r Z Y t 2 s s l U 8 y J p C 2 P 6 h k i K T P n 9 2 K 6 Q z G U y e W s a 2 B 2 V w l U q K Y P m c + A X y N 5 Y x 4 d i U C d F 4 T s 7 H S B a 3 s c m i m M + p X D O m 0 L D K a 0 V + y s R w e s 4 P b 0 n O k z e L t i k h U 9 5 Q 5 8 n J 5 7 i i 1 1 Q R i R r K q u i a P q D 4 W 2 p L U D k P N Z R 6 L c / 5 y M v n W E q M n + V z P n i c 0 U D 1 W s 7 N 9 5 J y r 3 x N Q v J c + v f 4 m n / j y Z R c u w 9 z L 0 f U + y i b 0 L 3 H g 1 Q w g 0 r O g u h s E p m w 3 F f Y g f h C B s G j / x Y V m 7 T n k V + G y R 3 H i y + u w u 6 2 Y / F F G 5 7 4 7 X E 8 M / I f q 6 2 n 4 e P H k p g 9 G U F g m x P T Z 1 Y w f S y K y y c i i C 2 m R P s 7 R P 5 Q 9 3 N 3 y g i i G S 3 H j l Y G p y v K t j S y i Q L C o g F T 0 w 5 F p s l g c 7 M 1 y 0 R i j w t D r S W 1 f N 0 3 u Q Z f z + t 3 K 1 4 P F K E q 0 q G Z f / w U E r / 5 U + r g / N y c m q A 1 l g L W w f f m Z m e x t L i o I k P 6 w G y c 0 H 0 9 E 7 y v B W d / f x o n v h T B 2 P 8 y K z J 1 e 8 3 4 / s f b M P u y 9 r s s W 7 x y f Q 3 e 6 j o p 1 i 7 n V j U 0 3 Q i m v d y K V I u v p J C Y y 2 P n o R E V 9 a Q / p T r Z k V B / W 5 1 l P D Z W Q p t X n G 2 r S S 1 G Z L o N 3 + N i O T 7 P r o t k F y l p s d i w m r Y h a 4 6 i z d q H N t u o S q z l Z 4 u O D T m / T Q 0 i 7 n v F J R h 8 z t + 0 O + z K 9 G H 6 E 5 + r 1 / K c D 2 a X s F Y 5 P 8 v n f G T E f 2 R o X b 2 W c / O 9 4 t W U e k 2 1 x r p 2 N v F z t D 2 H G c 0 V T 9 D q h M k b x v D 9 b T D L f b h b X b B 3 Z 2 H p F K I 5 x I A d q a j I X z m w A d N g E M W 4 C 1 P O j 2 D q V B j m s h V P P K I t d 3 E 7 r W L w O v G e 2 V 9 V r 3 V 8 Z c O h V v e 2 d P m x 7 Y F e + M S P 6 p O H e W A D m U W f i n r S 5 C u n n b A p q 1 G z Q u Z O h 7 E 6 v o G R p + w w Z f z o 3 q a Z i 9 s 7 a 5 H Y Q j W 5 d u r 4 u p o c d r X U t B G F z 4 H W T Z 3 x l k C Z f H 1 u k X o z 1 1 C J R 2 A / / N R N f a h D h 4 + o r A q X 0 4 V Q K K h M k G A w h P d 8 3 d f h / L l X 0 S P f Y U B i Y m I C v X 2 9 + M V f / I / o N K T a N 8 P r M f m M 4 A 4 N 8 y d T G D q s p b 1 M H R e i P a S F p b O p X F 2 F H b V H b 9 3 + t T y f N h l M b Z a L l / A 3 3 7 K M B 3 7 G j M L B Y d z V k V G D X k f K t I J I Y h 0 + T w A t 1 f m j W 4 H Z E 6 n F P D w D d u T K o g X M W V U R i W Y e t z C w F L 2 w i 5 9 G z J 1 d x f B 9 9 S b N x k Y Y u W x O a T M S w u / z q e T T l h a / O s 5 t d r a N 1 u a A G p e O r F 6 L w r e t T e 1 Q s b N T E y I p 0 Z I r e T m H D G W 3 p Y i J l 8 f R O u T D S l I G r 8 W O d q t o k L w Q o c e H b C Y l m q + s y O d y O Z F K i f k q m n B 0 Z B j n / 3 k K z u 2 i X d e 9 8 I 2 Z 8 D 1 / v o S o p R N 2 U w H 3 u a Z w I r 0 b 7 / W f w 2 / e p W 0 G z b Z + a e i 3 c H B A M 3 2 X T u c w c E g I T X Y L Q j I E w p e m M X J / D 3 L W E D z l A a V J J 0 / P Y 9 t 9 g y r 4 Q U 3 N t C Q K F W r j p b U Q 2 l u 9 c N o c y I u P x 9 9 w O h 1 Y e j U E + 1 g b r o S 2 9 h / f a G z 6 U M b F a 2 8 1 v l Z C d b T E s a M n h P A F E w b 3 a 9 k A D N + y c L 7 J W s D Y g 4 M q 1 U i f Y 6 q f d 2 L z a + A A / 9 t H q i 8 E H / 7 K I O L Z C v o 2 p R y 7 U b 5 R z Y M z S Z v d D v Q k 2 c x y S S 3 8 y 5 h F c M l A 5 l 5 Q X A f F j d t 0 p 5 x R r 9 s J j 7 8 W H 4 p 1 2 F s H O 3 A l F Y P t f A a 7 D n U h W M i i x 2 X c y 9 e k 0 p L 2 9 e R F S N b O z j D 6 q E p I r o f u z z 1 / R Q R Z d g O j 9 2 r X X y p X c P S j 9 W W p z x / + g + o z D d m H f 7 3 6 j D U 4 E h g 5 6 l M b Q j t S Y T j N B b l W t 5 q 7 + s p / / m k 8 + M 0 / j Y G 9 h z H 9 U g S e 3 v L m v J k O Z R r n S r C J d q Q p u e 1 h j T z j 6 z b 0 5 d O I e M s Y D 7 Y 0 G z Z v C j Z 7 b j l W w m p M C 2 f T r N P N P e 7 i x u f T U 1 N 4 4 f n n 1 D G C W / 7 f r h / y Z i M U 8 2 N h I 6 D I x N W i O r Y f 7 R E T Q 3 O 0 9 b o T L P 5 v h H F g Z q / U a w Z r p r x J J t r 5 J B N D 7 Q x 5 a 9 G 7 W y O x W p u o d f V Z N G 0 l Y j i F V T j L A T l T 7 X r T U e 4 x d G s y N Q P H C y d l u X y b f / V j 1 F b J 1 Q p W o j b c 7 W v D n o d 6 M P + K / G b e p D a I 0 0 E N c a B P N K C Q i f e Z z G t r m D o C s 0 0 L 5 a + u r W P + 0 j I O j d n R 0 V l r N 8 q O r / x Q P z 5 1 r x O f u s + B 5 z 7 S i U L F S F w t W j l x a k Y t n u y 9 2 4 F X v z q F 6 M Q 0 w i s p F F v C m B b r 5 p P f c R T L V 0 7 i / / 6 X D + M r v 7 Y f 9 3 R 8 F / J r V o S W N n D + C 9 e R E b 9 1 7 k w Y 0 d W w I p O C X d t p p J g t o S W z g Q u i + e c j v s 2 l J m 8 F l I Z q 9 V o Q S u T x 3 E Q S 3 3 O k Q 5 l 8 9 J F o w y d T S Y T F 5 P i W D 3 2 r k C u N z 3 z 6 0 7 j v v v t U m J y d s G P H T n R 0 d O I b v + m b q 6 d 8 7 f h a N Z Q O m n 7 M a e u s F k i Z P r O o C E U p R o u C T i 8 z G L h v 7 l b 4 k 0 d q U c H v f q Z f T R a S T I S e 7 8 c o H 1 O H z G X m A N 6 6 t 4 z L O I j 1 a 2 t w 7 d Z M n k K q D J v H j P y c D + 3 D W 1 9 X I 1 7 L G L n 0 5 V m U D / n Q 5 X S j 2 + 5 A d C a F 1 l E P 4 q E 4 i q 5 W V e o 6 u b k h n R A 7 n V L i o 9 e t 1 U R W Q Y + S V r D E b a j N d / b Y Z e z b v Q e O D j M W x b z i N E r g 7 g p a 7 L W c Q b 2 S U / r 4 J + F P X 8 C L / / 4 v 1 f H A 4 + + D 6 4 c / i q H t t X v m H l j u N j u W L o e E S P V L b 9 y h v 8 N P / f 6 v I L b z C 7 j 6 w h T 2 P D o m p n A W q d k M + g + I Q L 0 Q U n 0 l V i D a + 7 r g a G V C M T A h m o + 1 9 Z h h 8 1 Z A 8 6 E C N q z H C 2 J 3 m 9 B u 2 O T r d s D s c 6 K 1 7 f Y H Q y P e K E I R D + 9 c l R O W 1 X 5 O x N Q x F j o p Y u Q R 5 t 6 x 7 F f z 6 + R p 5 0 8 n M f S g 5 o c l k y k U I m U E h m r z Q j Q j O X F Z M V U 2 N R Q 1 H r e s a Y a Z s y H 4 R g q I T 7 i 0 Q W V a V U R w o Q f L l 1 f R M R Z Q C / p o 9 r Q P 2 + D r v / 1 F b 8 2 G x + x p D i o T + v a 1 o l y s Y C N j R n p c T N 2 c H x Z / H N Z y K x L i e 5 U s Y o k U r f B 0 2 M V x F 1 8 k Y 4 N V i N Z 7 r w t T c x l 4 U 2 k M q X k f 7 V d 4 e x R I X P K u p + 9 M v h h C p c O E g T 4 P g g s b Y p Z 1 I 7 N e g q f b o S a 4 / V b p U x n g 1 5 9 d w 6 4 n W A G 2 j J P 3 1 4 h G e P f e g 5 E / / 0 P 5 A d F s J q u Q m C Z 5 B T P / V M E L f 6 n V 2 1 N Y / u 9 A b g / + w y f / H T Z 2 / h 3 m j 2 e x 7 a G A 2 s u K V Y Q X z x R h 8 + b Q u d O l N H x o J o 7 r 6 M T R k R y u y z U t x r Q + f S u w 6 U O 9 n X g j C W U t 5 X B k K I e 8 d 2 3 T V 7 r 6 1 W X s e b I P k 8 d C G H m w V a X j G L E 2 E 0 K g r w U 2 N Y m k Q f d l 5 i 4 t o p K 1 w + 4 1 o W W P C J 1 M h 5 C J C a 4 W L L / E O S o z v P 4 W 9 B + s B T o W T i X F l L G p a B 2 1 W 8 K 8 j O B J M w b u b V d h Y o b Y p 0 4 t o W O b F x 3 i 2 z R i + Q o j a U 4 U G I I v F d B z l 1 d t q s y C J t l k D j 5 n K 5 K 5 q D L P 7 G 6 H 8 m W c L V a 4 f f W m F T G b i M n o z 2 H k n i 4 1 q A n W q l t 6 Z R V 7 q 8 U u C 5 m i C n s T o c w U 2 p y D i C R s W D s 1 h 7 u e G l a W i B G s Y x 5 d j M M l 2 q 1 i S 2 P n Q 5 o Z z V x F h z S D z a W 1 b z 5 d Q H A i A Z d H t M 5 v f h + S r 7 y g j h u x 7 + z p 6 j M N l o o D 2 a A T f / W N N 5 r U J B Q 1 1 P S J I H p G A + K P W j B 3 f g H D d w 8 i P J F F Y I c T K 9 c 2 Y C o 6 0 L P P i 6 f H n b C Y x X N + E 2 p H b A X N F i m L 0 7 k s N z b 5 T + r l S 8 e P q T V S U 5 P a X q p E P M 6 1 K Z q P x S i e n k z Z L D x u P E Y / q / E z x u + / 0 S h a H F i f i o t s N a t J X Q Y j e h 5 O 4 v e / c w B f / M T B z c A L t c 3 y K 2 V c e n p C H N 2 O T T J l U 1 l c P T a O 8 e e 1 N W D D + w b Q E v C i b z d 3 R b S K R h G i y I C x u E z w e X v R 9 6 h 1 k 0 w r V 7 X 7 H D z k h d X p U G K d F W I Z c N h 2 e E C R i d K Y y 9 X 3 P D K k i i o a Q R L z / b 6 7 O j F 0 2 I e x x z u x 6 1 1 9 a O n 1 q 3 1 g O 8 Q k H N j b g 5 Y x p 5 q P 8 b l b 0 T E k J t u A v y m Z r s S j G P a K K T n k V E E E + k y U R 6 0 u 0 b z t t U H G + 2 F A h k s s m G F A T Z r B B e x 9 9 4 h o o j V V 5 2 H u / I p o 8 J z y U Y b 2 d y K w 3 Y N C O Q K 7 3 B M n r e l X 5 s T X 5 r l Y C 5 A Z C n a 3 D e W C Q z 7 r h a u n e a T X J Z p E B + f m o v E e E V D 1 + Y z E / / r 5 7 8 E I B U 2 x K H 5 i F u Z W u R a 5 m d 5 9 m t A s W D R f 1 d 6 Z g m d v B L l S B v f 2 5 9 9 S M h G a h m q R j i y k Y M q G U W n b j o / + z n / T d l X g H k U i J Y O h I D r F T y I 5 6 F e d O n k S P / U z P 4 s / / + S f q f S i 1 d U V d H V 1 I 5 6 I q 1 S k D 3 / b t 6 t j z z z 9 N P r 6 + x A J R 3 D w n n u U e c h G y O V z Q t h V / N 7 H P q F q 1 b 2 R G o q g L 5 W J i 3 R v 4 Q C v K A e X W S x 9 f h P + 9 b 9 7 U n 1 m p f U T c L f c O A i N 0 J d L c L K T W o C L + p K m B b j R j 7 n L 0 2 j f W 0 v C Z Q K s c X D c D L H 1 B H x d T L C t T + J 9 L d C H S V Z u 0 d n k Z y 8 / P Y 2 9 T 2 3 b 1 E p G c J l D + 3 Y / u a v O o z Z 2 M 9 m V N u V 6 r Y n V T t z b 4 8 L k m T m U c i X s e l i b Z 1 q M W T D Q U s J G Y h X e S h s W L r K s c T f G L 1 z G 9 n 1 7 U E x Y Y K 8 u j d f B 2 g 6 s G x g X U / L y t 4 x W j 2 r Y / i u / C 9 c H H 1 Z J w h u z Q c y l R d h F c 9 h 3 T w e C c z F 8 9 n v X F J G M O P Z N f 6 8 E 1 O T k D G y h b g w f d o O l 0 1 l 8 l 6 l i o e U 9 C O K t M / E a U T P 5 y q J 9 R J r q I e G 3 E m 8 0 o Y z o X 1 v D h b / Y j 1 3 V j a 6 J x / 7 t E 0 g 7 d i D c + 2 / E x L C p O a H b g W 4 G x p n O x N W 1 4 q t p Y L 6 b F v 0 z p h M R + v w W N Q B h E e p F z 3 a i 7 z 7 t M 1 w f x Q E l J 1 O v b x e N n w 6 P p 2 B v N 8 M T 0 O Z 0 z o T X 8 E B A 8 1 2 I d D w D d 1 X y M 8 z M C V s d L 8 3 a 8 N C o 0 K q Y l o G p C Z m Z 0 + s Y f V D T K s v B P F y + o J i C / V i J l u E z Z 0 W L u D H + 4 j J 2 P N y r b X K X d m D i x A L 6 D r S j r b M V L D x D n 3 X 1 e T d 2 P N a h I o 9 z Z 4 K I / e 6 / R n b i E i q l W i g + 8 D 9 f R u e w D w 4 f J 7 7 t a P f V T P J P f e H v 8 d s 5 L c x + + n 3 H h f h W M S V z 4 n O Z E U 5 G k F 9 0 o m P A g 8 h q H J m s D f O d z Y t + v l X Y J B S r b X K W 3 O 6 z 4 N y 5 V 9 H R 3 q E 6 p n 9 A C z v T b G N y K 5 e 9 b 9 + x Q 4 X T W 1 p a V I i d 4 D J 2 T u B S J a d F s / H v x M S 4 0 k j c M 4 j Y s + c u t Y l Y I 9 5 o Q j F Z 0 m u v w G a t Y F m k a v t f i h 9 Q q m X O / 9 5 n f x L f + Z E M h h / 9 b g z c 7 Y X D 3 H z i j x J b j + w R + V R B m S W u N h Z n q U U D C X / Z k C 0 t J l D G v C H k c S j p b x P d 5 R T t x R B 5 B h s I n / B j + M j X l u a 1 F f 2 Y L h T Z i M D T 5 k K q m E F X Z w A 2 m x 3 L 8 0 v o G + r H 7 P E 0 R h 5 q 0 g c G Q c q 1 R i o N 0 e A 7 J R c L W H d F Y C 0 4 0 d f m U Y R c u L C m K s U S G S G Q K S b 3 5 K h g 5 U I C v X v 9 e G X d D f f y I g 4 + 1 K v G A V U i t X z s 2 G l c + Y l v U N 8 j d v z V W X T s 0 i b J y x W x A k p L Y n r y V A F M B c V c n E q g a 7 9 J L d X Q 5 7 9 0 5 N W O J Y y 2 W p T P 9 H Z D E a r L a U F s T s y w V 5 L Y / 1 2 d Y q p 9 B c d e f E F l R v T 3 D y j z j V G v x 5 9 4 A p c u X V T m 3 3 p w X S 2 B P 3 L 0 I X l / F d e v X R W T s I B 9 + / b J d 1 / E z / / C L 4 p a n k A 4 H F b L Q d g I H / n B H 8 b A 4 I 2 F 6 N 9 M D U V Y 4 j N o + 7 + H q 6 8 0 Q h F / f P m n E S 5 O I X m F G z t X 0 N b n R W w t J f 5 S l x p M l O 7 p W F b t a q g j H c z C K k K H R V S s v X E k s n Z 4 n R p Z j a S K m 2 t h a H 3 S l i R 0 C 7 H C c w m R y D f P H t k K H J i 8 t m a E U k 0 j b + j v R W e S a B 3 V M j B m J u f g 7 R E T M L M q J K u 3 E a P R i C p 1 c H L O g Z 2 W d X j b 3 S h M f w H F 2 A p a j v 5 g 9 V O C 6 v n V 0 h c h B u f 8 j G Z z c i W N k r u o M j g I 7 u H V N m x D I V t W a U P 8 T r w y j / D x L F Z + 4 l H 1 G e L w 6 S W 1 H k s v B R D l f l S 2 O f h N A 5 g + s S Z m Z Y / y e S u 2 P G Z P B r H 9 s N a e B A v P q M + / Q 6 A I 1 d 9 m Q 2 I p r x r L P / D 6 7 X o j K E k I X Z r Q f / K L R j N K F x 1 v N q E U 5 H t f + Z 6 f R S h e i 6 r 9 + r M f Q n f X s N I i r r 9 + t x y p 4 K O / J 7 7 V v g Q + 9 F t 7 1 N 5 T O r i U f O b M k t y X V c y i F m S z M e x 6 d 7 e a o C V 8 5 X 5 p v t o w N x J K h w 8 D m D 2 W x M j D t V A 8 V 6 E 6 4 B f 5 y s p y z Z M + j d i Y D 6 N 9 i G X S b g / X X 5 j D r k e H M b W Y x 9 g W f c s q Q + e / e A 2 B 9 k H R n D 7 Y / 8 q Q L i L I f 8 e L 6 m / o W g x m m 0 n M P x / S 0 Z h 8 z w R f h 2 g l a w 7 r i 2 G 4 / O K H u c v i T 9 c I + + o / T o o v N 4 Q / / s G 7 p H U r + J E / F w G 2 l k H i 2 b / E 7 H / 7 J X g / 8 u v Y / 4 P f p / z U 2 G o S K 9 e D Q k D W F g T u / W B 1 b 1 D B w s U 1 R B Y y G H l 8 G / z y G 8 R s 2 I L J o K g y g y Z 9 u 1 H z o d 5 G v C W E q k J f R / W z H / t u t P S V 0 L e z C 7 b P P C k m o R b B J K G e u P c C j t x 1 H R W 7 m H Y / 8 A v q u B G c 2 J 0 6 O Y 8 x g 6 T U 0 5 B Y P o z z U g k z l 7 8 H l I m n g 5 r q 1 X + 8 h n s + u L t 6 h L c j J o z c U u P k 7 6 3 w W o Y Q w 9 d X T y y j p a M C 1 + g 2 2 N N h Z O N F R F d i K l v h 3 g / s V a Z x I T a J 3 p 5 W e P 9 P z R w j i v f 9 J M q 7 P l R 9 V Q M n Y j 1 t m o Y q i P 5 N T p u Q a 7 O j R x 6 X n h m H 1 9 2 N j t 1 W / N m P 1 u / Y / r 7 / f A z F O R t 2 P a G Z e U y 9 4 i 4 m u i b X w W w c u h U 6 p s 7 O Y O R e V g e e V + b 0 S 9 e r n 3 8 H E U r r R X Z q 6 j o s q f P q J X 2 o x Y X a P A C j e 9 Q w z b L P 7 y R w t 4 Z / 9 d l f U I + l 3 l 7 k E 2 U s z E 1 u k o k w m S q K T O p 5 P g t z U q s I u z q 5 g c k X g r j + 4 r z S V B 2 j L Q h O 1 c h S Y Q T Q z E l l M R W F H N w R n p 3 O Y i L c X F t f U 9 R 7 V / 3 E M p N t m 2 k z H U x C f T 1 Y N V R G W z g f w d 3 v E j + y 2 I v E 9 W l c z 3 U h 4 u / F n s f G F J k i G R a u L I m W Y N b 6 j R P f 5 Z 3 1 W T D a B K x o y 9 m a X 8 q l / j a 3 G e 0 + m y o b t u 9 d O 9 F 9 p K C q u D a C y 9 F 3 P F I L B C 2 9 n I C 3 f K M r Q D I F g 1 o b B 2 c j G L t v F M H J I C z J Q I 1 M 7 z B U C Z U X a V y b E 9 k I h f B 3 f / e 3 K n / v 4 x / 7 P f z H X / o F / N Z v / V f 8 + I / + s J I a d y q 4 B c o m Z O C v L A S x G q x f n u + w 1 S e C p o 8 / o / 7 2 b G / H 9 k c 7 s e u R I W y 7 r x e t n T 5 0 j r V j 9 o x m 8 s k J 1 U D j I j w d n L e S x h V j r k u I p e W 7 c Q n D 0 m X 9 O 1 q 4 X e 1 m r x y U 1 w / l 9 B v Q a s m q L B E i l 4 9 i 4 c o i s r E w t t 0 7 h B 7 x a f s M 1 9 n m E m N M v u / 2 u D H 7 6 g r O D 3 w K 6 + 6 v V + / l 7 / 5 x a b d a g U 0 V F K i a p s 4 A t b K m m Q m 7 1 4 b F M 3 L e 3 d q 9 s u g o 8 d S P f F L 9 J U b u + S 7 s f 2 y n a M b a P O T Q w R 4 k g y m s X J X v N j R D S 4 u W g + m 0 a J q w 0 t 2 D l 5 b q 5 + / e S d g 0 + U y l l E h W k a K m t 9 7 8 e y t N P i N 6 s 3 P Y e 0 A 6 v 5 S H / T P v U s d o 8 v 3 i d / 2 t e k 7 M f f t P o i 1 Q k 9 o q 8 m e 4 B G q j m Y v j 6 N i v F a 1 k f f C p F 1 f h V m F 6 G W x 5 N 4 Y f 7 F R F I N O J J L q G u z B 3 T h z t w 7 U A h g 5 W R 6 J m M 0 I P Q h i x N r W G 1 I o Z / Q d 9 K v V G f 5 + p O J k E y 4 Z Z b p h j 4 3 n K 4 q d Y b F Z w B 0 a 7 c I L H i l w Y K S 9 4 D l a m j a 6 k R H j 0 1 l U I Y h C C N m Y 6 k s X x V 0 6 h K 9 c r / m U P 0 v Y 4 b E k 7 0 j k h Q s m E 1 m 4 f R u 7 v x 0 Z K N J W h G C a x d G U N X S K A O E F N R K a T a N u m B U y i q 1 G 0 i q m p g 2 2 Y i e W R W j a j 7 x 4 3 L p 4 a R / d d u z E X s a p F n T e g o X 3 e T m w S K l 1 K w y 6 E s p q s m 2 F z P S L H 0 D h D 5 m r B m 6 F e N c H w u Z J u T c L h x K 3 e J 9 4 u Q h F P j K Z V f h 5 h C l 5 A O L U L Z V 9 S 7 T Y R y k w j U 0 y g N N O O 8 f n r O P T w A / C 3 e u s J Z T L j z G f P q Q H R 2 u t D 2 6 B f 2 k n a E 0 K q q l Z q h g s v X k H / X T 2 q k H 8 0 E l V t 5 G q R g V 1 w q A l 1 h 8 O u 8 i P X 1 9 f R K + Y p w c A I Q 9 p O L 7 e + u X 3 E s y Z s s C 7 D k Q 5 c e v 4 6 9 j 2 m + T T c D 8 l u r d 3 M y s o q S q s W B P Z 2 w W R f U 5 q V S G c S i D 9 9 U I 3 b 7 g 9 M q W N L l 4 L o 3 9 e p f C e a e 1 M v h j D 2 y I 1 p V M T 8 u X X R Q r W o J v k p F r L K C r c 6 t Y l z v X 5 E I z h N k U t l c W K t v k p T H d 5 p h A q 0 F v B y / D R e j b + M n x j + W R U 2 Z 3 i c N u y 5 V 1 9 R c 0 r s c L v D g e / + n u / D 8 8 8 9 i 5 n p K U W W 9 o 4 O X L 1 8 B d / 7 / T + A M 6 d P 4 b H H n 8 D 1 6 9 c Q C Y d V V V l W o m 2 T g f G j P / 4 T N 2 z + r K O Y z 4 C b D n / h / J u T j n Q z W M o l P L G 7 5 k P p O D 1 v x 0 D b W d E x H H D a o O v z 7 l N Z H 0 8 / 8 x V 8 0 z d / C 2 w W m 4 p a r q 8 v o K u r X r M k S k v w W T S n + / i L x 2 / o 9 E w w h 4 f f d 0 R V V 7 0 d z J x e V b t U v F 7 M n F n D 6 A M 3 n / R k s Z j K f A C u H h v m k h V 0 B V a Q u e x F a b w W R C F 6 v 7 l + q x h C D 6 U 3 Q + N 7 S S G 4 1 1 l B a j 0 N T 9 f W g p a I h 1 J I 2 f 2 4 v P r 2 B s 5 u F 4 p Q X W 0 V X E 5 e F A 3 l w F 4 Z N D r 0 y V w j G K C I i x / V e P x r Q X B V c 8 p P L 7 9 1 K y u N e M A d R M u A Z q v r M E 4 S u u 1 Z H K 2 W 1 4 7 N Z N A y 6 h I p W 8 a 5 s + d g a 8 u i M t W O w U f d 4 l u Y 4 b H U B m 0 q H 4 P H 3 o J j x 4 7 j 8 S c e q x 7 V E B N t 8 / T f f w H v + 4 Z 3 N 8 3 D I 1 Y n g s i J m T P 8 4 O v P 5 N c R C y X Q 0 q H d I x N z x w 7 1 q 9 w 9 M f q U J s o V M 6 p k 2 f k 5 M / b 1 l r C 8 M A O 3 t V 1 M W i t K L + 9 U 3 9 P R + 0 1 C K A N 3 J k 7 M Y u C I C 7 a K a G e T S 6 0 M H m j V A h d T J 1 Y x d u T m g i C x l E I m J N p 9 T N s L 2 I i r z 0 1 h q W 9 v 9 d U 7 H + + I s P n b T S i P v Y w j I / W L J b 8 6 4 d x c q K f j y R 3 Z p o v V 1 m J p d D V J 6 E y l E 4 i U p o W Q L W h 3 a n l s z H / l G k I W P r H 1 F r E 8 H k R y A e g c C G D g g A x g + V G m O E X X E 2 j v f 2 P a g 9 n 0 T A D W M f v q M k b u 0 Z Z S c L K Z v t 9 E W D R B x g 2 f s 4 z O Z A H + Y S c S l X m U 0 g M I n v p J e G N a H U T v z p + A d 8 8 v 1 m m c l a s h t O 0 2 w W n S g g V c k O i 0 l t R y / t E H + p C v J G A 3 1 Q u s R s x f W s E Q N x I Q S y g b y c n v m q T 9 i 0 q o T 3 v r N e Q 7 G R q h 2 i w w z 1 w V 4 7 a E 8 o 4 D N / h Q f L 1 z 5 y 5 l n t D E o Y 1 P U 5 A Z 4 4 8 8 + l h d z Y X X g 7 e b U M Q h b 6 i u S P / z U 0 6 I + V 4 H f V v S y F w C b c M 3 H y D E 1 W s X 4 e s v Y 8 B X K 6 6 v I z 6 f g n 9 I C y m z N g f 9 L m 5 k r Y M D i 5 t o h 2 e K S E V S K h z r 8 D k x e q i 5 n 9 K I C 8 s 2 t Q J 3 K 1 N s 9 l Q Q o d 5 + 3 D u Y v 0 F I x O Z F m w 3 5 k F o u K B + y Y y i w u U k 0 U c g U w F r y B M + f z 2 d R c I Y 2 A y p z r 4 j f t 4 8 F X 4 C s e R 0 e 8 S U 5 a R 3 P r 8 F v 1 z R 4 Y w p R U 8 j P x X M m M b + b u w r v R G i E c h d g y o k f M 3 c N p b s f 2 v S h + v r 6 c P n S J X F K 0 1 h f W 8 f Y 2 B i 2 y W N o a B h f + M I / 4 Z 5 7 7 s W T T z 6 l / K i v B e 8 E Q o 3 5 M h j t r Y 2 s 4 z M O V U T R C C 5 Y 0 1 e s U o v E Z 9 N w d X o R X Y u g m 7 s 8 N I C T t k t i S n M O q t e 3 p 3 p U w 8 Z S U j R Q j c A 0 p c + e f R V H j h y q H t k a x X x R f r + C + Z c 3 4 A q Y 0 L + 3 u + k A f f F X E l i / o P m H R 3 7 e i 7 5 D t Y B S r B i E x V J A r u B A u 2 H K Z H F p B f 1 9 Q g D x + Z h B w W 1 X l 6 + t o G 9 3 L 6 6 t W 7 C 7 i 0 G C P G K T T y O x f F W I 9 G 3 Y / Q Q 3 R d A 2 n p s 4 M Y + 0 0 4 O O o h + F 0 X l g y Y n h A 3 2 q v d L F i G j A D k V C b h N a d s Y x c m B I B b t 4 / 9 d f m s P g P V 3 I i s D 2 t T v h c Q Q Q T p n x y l L z D I 9 3 I j Z N P l N s A 7 A 7 U X G 9 9 a n v 7 w R C E b o G I t Y S F l x c u V H z G j 9 z M 9 j / + j E V y j i z 9 3 d w 8 M C N W 5 E W h G y 2 h s z + h Y U F D D b J d b x d L F 5 e V e u l d P z d t 9 T m m o g P / X 0 1 U h Z c g f 8 z f 4 C P f v w P 8 O T v / B G 2 v f c b t e M C r n k L z Y Z Q T l l Q s j G r 2 4 T I T E E 0 s g v d e 7 o x + c I c l k 7 + h D T Q K 9 V v y C D 6 4 X W V I a K e y 4 P 3 / c B Q H m f q N n g T K 0 C O u e 0 F O S e z 7 5 k 4 o G 2 P m i 2 m 4 L R 4 M H d p H p Z M H 8 K W M 6 i s d s H n 7 0 T e G s R i + 5 3 j Q 2 3 2 a N 7 b h q J D 8 w N e f O F 5 F c n j x C 5 r 8 P 1 L Q X Q u j s h U H J V i B d 2 + 1 5 e h Q K h c O C E M q 8 c + e O 0 / V I / W o 5 F M B M t b 5 w q v P 9 J J M o V X Y k o b b A k 5 P 8 m k 4 6 s / 8 x E s n z q m v l P K s 0 h m E W v u I f Q f 7 M L Q 3 k E M 3 D U A 2 5 d + C Q v f f R A v P 9 i L 2 L 9 / u I 5 M x K G R W p R U 0 9 / c a K B e q 3 C 2 4 + S c H S 9 M e c S U z i G e i K g a i Q z + v L o g g k s I N 7 h v A A M P W s U S u h t 3 f 7 1 Y Q 4 / 4 Y b P U t P i d A N W r 6 W w B X 3 j p K n 7 t T 7 + i D n J F 7 S u v n M X v / P Z v 4 s U X n 1 f H / i X g S q U T b W N + m K w m R C d T O D p 6 4 + B u t k R A H 0 R N Y d i h / F a g y X b i + E k s J y 9 V j 2 h g d s p z z 7 2 A 1 e V V Z Y I / + 9 x z S G W a E y / Q 2 4 L F i + t q z m r / j x V h 9 5 p h d h V x 5 L + Y M P 7 i I v x / V C v h p e O f v + 9 D y s / K i + Y 4 t d i C U N K M q Z A F q Z w 2 L x i p Z o s Q F S H c w R / 8 V P W V B h L l d s G q T P F c G d d X H 8 S J C S 1 Q k y r 4 c W a B A R 9 N y I T G a 1 b A t l u E + t 9 p U C Z f h 8 + E s 9 c W Y L W Y c W j v m 7 O Z 7 8 3 w T j H 5 d D w 4 L F L c U R E f Q W z 5 P g + e m 3 L W b Z O 5 X 5 z 9 b m / t Q F E 0 k d W g c a x f + R G Y g x f V 8 / y H n 5 Y D T Z x q s r D e R d v E Z z 7 7 K R x 5 1 3 4 M + g + q 1 5 / / / D / j A x 9 4 v 3 q u 4 6 V T r + D B + w 4 o / 6 M R s 6 c 3 4 L H 3 o O P u v P K F j P B / 4 v 9 R w S e C J p + O k b + v T 8 E y w v 0 9 4 l P l a w Q + f H Z F T l H A C 5 c z C H S 0 I 5 i 8 8 R p e D x 7 f n l P b A R H 5 d B 7 r p a v I 5 u 5 D Q k z Z j d 4 b M 0 v e i f g X F T b v 8 p Z V v Y P b w e 7 u g l r u T W Q L J u U Y 6 / X p H h L N p e / 4 Q E S C J b R 1 3 n r p R T M E x e n u b E j T S R f C 4 s P N 4 O X n r + O x h 5 5 C v D w H f 0 s r u l w 7 q p / Q M D 4 x g Z 0 7 6 o 8 x 6 4 A r c r n n 0 r a H m 8 9 f + T / 2 y + q v T q j h T 6 / D Z L u 5 l r H 9 0 8 d g v v Q c S r / w t 0 r L e E X g J P N a W / a 0 z G A 1 V r + 8 / f X C b s 3 h 4 d E C J o 6 t w H M w D J f D g 9 B x H x b 6 3 3 p B / 3 p Q H V 3 S O L O n k Z j T N n Y 2 Z p v r h S 7 / v 4 D b J R N x b c 2 m B g 7 h F P L Q B 9 A R z 5 p x Y a k m h F z S j L l w c 5 9 r Y 4 N l z J o b h V O T o R v I R L h t A Y w G 7 s O R p / Y h 5 1 y G 0 2 N H v n h j H 5 B M s V i 9 Z l m 5 m I F D P g 9 n H K Z I E L 7 v e x c 8 H 3 l v 9 V 0 N 8 R / 9 V V S E Q G a n B y N / F 7 k l m Y j C 1 / 8 o c j + v k Y l I 5 m q a 7 4 0 i E 5 E v O s Q E D K N Q T K H H c x D u U h d 2 P t 4 F p y F B 9 5 0 M p a F 6 3 G n k o y u I X v 4 n 9 D 3 1 M / j C P / + T 8 p 2 Y E c G V n M v L y + j q 7 l I b p z H 1 6 P C R o 9 W v v z F 4 p 5 l 8 R h z 1 p 1 S 5 K m L T f 6 o S 5 K l d m h n E M l x 6 6 S y G r x O L a b g 6 H K r q z 2 z w V V i d G p H p I 7 W X d g k D H X A I S a P L a Z h k Y D L z Y i u k i m F 4 r M 3 z 2 F K h L K 6 d u 4 7 7 n q r N c 3 E X D 1 Y u O r t g x + O / d K R 6 V K 7 x v R 9 G 6 t t + F M 9 O v I F z O g 3 m 5 B u F d + 3 M Y O L q O e z c c w + u L s f R 2 2 H H 9 V N x J L r f m U s 2 j N B M v o A V h Y S o f Y s N V k + t 8 2 4 n s f W N w D u Z U E c 8 S X j 6 a z 6 C I p V B 4 z y 5 M 4 d c V E z A t u Y D N Z J b g H 2 j F x H f F X B T / 0 5 f T Z o n F / N q L 9 v Y f B I t Q / X R r L w 4 / / Y m / l E j 2 D 8 r K y t q z t C 4 I R v h + + 5 a u l P F Z s M / / N w L q m b D G 4 Y 3 g V B M 1 j 3 S n 1 J Z 6 Z H l B O y t b n j c F p U 7 O l V 8 5 4 f P N d E p D W P z d 9 W R i X C 5 X G 8 6 m d 7 p K B b z a t B u Z b Z 9 d d y B e K i M + a T 2 P s 1 B H c t L K 2 h z D M L T Z 8 W A 7 w D a v f U S 1 m z X 7 C e S i f t J G F G u 1 k D c C t N B b e E j g w 4 d b R 1 I J B J Y v m T Y / Z 4 w B E o + / / M v v r F k e p P Q 4 i z j 2 q k w w k t h t P X 5 F J m u x J f g 7 a m o a Y h 3 O l S L l 0 u s E f 1 p h F / W i p c 0 + l C s c 6 7 X i P i X A k 7 g 8 m H p 9 a h B m 1 z U Q r n v 6 f w c P t T + 6 + q h 4 2 K 5 F c m U D e t C v o K 5 F g 3 r 6 6 8 v T 8 Y J T S P c X U 5 k q w v t c g 1 z R 5 Z b a K e u k v Y + i c 6 S x 1 d f v o Z c p p 6 E i T 9 7 F i u / / h X E / u z 5 T d / n n Y 5 g 0 g J z s Y J A f 0 2 4 D z k d m M 2 5 s C N f X 2 n q n Q h l 8 v X 5 Z S D E r 6 G S i 8 D Z 9 1 R T H 2 p 0 d B R 3 7 d 2 H D 3 3 r / 6 / 6 1 T c O 7 1 S T j 4 Q q y E C 0 i d h h u k x i O Y t B 5 8 e r 7 2 r 4 u w 1 t e 0 x a P + 8 S 8 0 / l t q U K c P g 0 R 3 9 u b h b D w 9 V U 9 S b Y K t c u u L 6 K z q 6 t s 7 S Z F s R / 9 M v 4 m J u b Q 2 g q h v u e P F D 9 h I Z Y M I 2 V i g + L k V u b j 6 8 Z b 4 L J R 4 y G F j B 2 t L a a g c V d W A B n 4 t g i 5 r q 2 V 4 / W g 5 e y h R H x l m I z b M 6 8 M 2 N t N u L / 7 0 N p I X J m h + s r W F t C v 6 P + 6 t A J p Y M 7 W d z T r 8 3 / x J I h L G / M Y K z v o N p N c C u U 8 m W k 1 w p w D t g 2 M y i 4 p S j T f o x I r q f g 9 g Y Q m l 5 B 1 7 6 A W A 0 0 R c v g x m O 0 I F 7 4 5 9 N 4 / A O 1 c m k E t / C 8 U m 5 R a 5 D e c L x J h C K 2 p 8 c x c p B p W B p T n p 5 w K Q E 3 N R n F T P n 1 r w t 7 s 7 H J o N n Q L B b C m k p l y v w / / s P n c P L E S / / i f S g m y Z 6 c t W 9 G + G I d P 6 P + E i d K P 1 9 9 V g O T O V n X O 1 4 q o s X b A Z d l a E s y c Z u g c C Q i J p s Z v k H H J p k S I s h e v X w M K 6 m r 6 r W O s l i d Z n c O r o A W A I n H Y 4 p M B L X U Y 1 9 / C H O X l 9 V r H V b 5 7 T v A 9 b g B c 9 7 t m D o e V x s b 5 E p m t L m 0 7 W k S a 5 r v a A Q T l g P V 0 m L 6 O q y 3 C 6 o H 4 5 k 4 c s U c P n 3 6 r 9 R B p h 1 d v H A e k e p W N f / S w W 1 c C C O p + B j M N 1 + y f 3 r O j s v z b r V q e W R A S 5 3 J C k k a E W g P I F D d B o g L F r n t Z i I e h 8 / l Q t e w H 0 5 T b W I 2 v l R b 7 s H s j W g w j h Z f r c Q W z S L O F 7 5 6 + S z m x r V q v s T a 3 I a q I X G n o V A W I p X D a m M D i z m L 7 t Y z S i G W m g R r O O E e Z l 1 0 A R c 3 6 u R 6 O 6 D 5 U A E L l s K L s F v t 6 G 5 5 6 9 X p O 9 n k a 4 a x j i J G A 1 p 1 p G e v W l D i w p 8 G M J z e 6 B q t r C 6 h t + f 2 9 u U t i Q l n E a 1 D 0 C e z e + q 1 n G 6 i 0 y Q 3 p h d l s n n Y r G a c f v q M m I F y v G j C w 9 9 w C E 9 f f x P W F L 2 J J h / R 4 8 n D P H s N J k c e r b 4 e r E 6 E U D Q 7 E N t e v x T m n Q T V Y 0 x K H G w f e l v I d C d i y r C t / 4 B I z 2 a I 5 y w I T 9 R r M C O Z 1 t f X q s + a g 2 R i G t H G Z K J p 0 I J k Y s 2 + S z P r i K W 0 L I p c s Y A J J r S K g D 7 6 3 i N 4 + P 2 H F Z n + 5 m / + R s h 1 5 6 m p 1 Z Q d w e 7 9 8 O 4 s o 3 O H D / d 8 Y D e S 7 3 A X R G m o 7 l Y r n r 4 Y x E o k g + 9 7 Y l j 5 U C f E f / J 6 v e j s 1 O p 8 8 / n L L 5 9 R V Y + 2 b 9 + h t q E Z G n 5 j 8 q v u N A 1 F Y 1 7 P k u B i v + d m t l 5 D 9 q 4 d W c S C O b R 2 a + Z i o 0 a 5 G Z a v r K D U Y k d f V + t m Z a Z o P o f r y Q h a Z l P o 8 A f Q s b 1 N Z U x 4 O q p Z H F X Q f L R Y z E i v l R F 2 X 8 S 1 5 Q e r 7 7 y B e J M 1 l I 5 H t + U 2 q z M 1 y / Z v h m 3 t R U x v v A m R z V t A a a h C s Y z 9 g z 4 c H N E G t O 5 D c b M A b h T w m U / / t S p 8 W R Q J y M p G i 4 s L W F 5 e U p / 9 l 4 x i p q h 2 Q 9 z T X V 8 c 0 w j W p i i I 8 O G C w m z R f N t k Y p T P O + D G Y H / 7 J p m I V r s D h w I 9 Q r J + 2 L v c W F 5 a h t 3 L U l w 1 v 2 F D f D e S K Z 8 o Y L I S x m z w g e o 7 d y a W 4 2 Y 1 Y c 5 9 o L Y C I 7 F G v B 1 k I j b D 5 j n p E K u Y F h a D e c F l y Y 1 1 + N 4 M 3 I k a 6 u G x P A r r W f j 6 N N + E u X P c W 3 Y r 6 B r t Z q D P Y 6 4 u X 0 i X i n B b r I h E g / B 6 W p V m Y 1 + w j g f L s d G c N L X n Y E n 4 4 B + 2 I y 1 a y t 2 g p b g 5 9 Z I r i p W Y t m H a G 4 6 3 S E P d D g 6 P 5 H B y 9 k 3 w E 1 8 j N n l t L 3 D v H y 0 k S Z O P i 9 r Y g Y 3 Z 5 i S Z j u v X r u H U q Z P K F P y X h m N T d h n Q L h R y W t T p Z m Q i z s 7 b V c W j 9 I o m Z k m Q G 1 C t o E l t R j K l l v N o a + 1 U R X C 4 V R B B M q U 3 h M g j D v G t L I p M 6 n i b D Z l I z Z + r l C p q p / e S K g f 9 / 2 0 w Y 5 / 7 g X k M O 9 Q b w S q 5 R B N X 9 A 0 G 8 P 8 C 9 0 M N L N f r Q N w 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 N a m e = " B a t t e r y   G r a d e   M a t e r i a l s "   G u i d = " d e 2 8 e 0 2 7 - 9 9 b f - 4 c 0 9 - a b 0 8 - e 5 a c d e 2 0 0 6 8 3 "   R e v = " 1 4 "   R e v G u i d = " 7 f c 6 e 9 0 b - 0 3 0 d - 4 1 f d - b 9 c 7 - f 0 6 8 2 a 8 4 e 0 4 9 " 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1 6 & l t ; / C o l o r I n d e x & g t ; & l t ; C o l o r I n d e x & g t ; 1 7 & l t ; / C o l o r I n d e x & g t ; & l t ; C o l o r I n d e x & g t ; 1 8 & l t ; / C o l o r I n d e x & g t ; & l t ; C o l o r I n d e x & g t ; 1 9 & l t ; / C o l o r I n d e x & g t ; & l t ; C o l o r I n d e x & g t ; 2 0 & l t ; / C o l o r I n d e x & g t ; & l t ; C o l o r I n d e x & g t ; 2 1 & l t ; / C o l o r I n d e x & g t ; & l t ; C o l o r I n d e x & g t ; 2 2 & l t ; / C o l o r I n d e x & g t ; & l t ; C o l o r I n d e x & g t ; 2 3 & l t ; / C o l o r I n d e x & g t ; & l t ; C o l o r I n d e x & g t ; 2 4 & l t ; / C o l o r I n d e x & g t ; & l t ; C o l o r I n d e x & g t ; 2 5 & l t ; / C o l o r I n d e x & g t ; & l t ; C o l o r I n d e x & g t ; 2 7 & l t ; / C o l o r I n d e x & g t ; & l t ; C o l o r I n d e x & g t ; 2 8 & l t ; / C o l o r I n d e x & g t ; & l t ; C o l o r I n d e x & g t ; 3 0 & l t ; / C o l o r I n d e x & g t ; & l t ; C o l o r I n d e x & g t ; 3 1 & l t ; / C o l o r I n d e x & g t ; & l t ; C o l o r I n d e x & g t ; 3 2 & l t ; / C o l o r I n d e x & 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e x & g t ; 5 1 & l t ; / C o l o r I n d e x & g t ; & l t ; C o l o r I n d e x & g t ; 5 2 & l t ; / C o l o r I n d e x & g t ; & l t ; C o l o r I n d e x & g t ; 5 3 & l t ; / C o l o r I n d e x & g t ; & l t ; C o l o r I n d e x & g t ; 5 4 & l t ; / C o l o r I n d e x & g t ; & l t ; C o l o r I n d e x & g t ; 5 5 & 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 M o d e l Q u e r y N a m e = " ' B G M a t l ' [ L a t i t u d e ] " & g t ; & l t ; T a b l e   M o d e l N a m e = " B G M a t l "   N a m e I n S o u r c e = " B G M a t l "   V i s i b l e = " t r u e "   L a s t R e f r e s h = " 0 0 0 1 - 0 1 - 0 1 T 0 0 : 0 0 : 0 0 "   / & g t ; & l t ; / G e o C o l u m n & g t ; & l t ; G e o C o l u m n   N a m e = " L o n g i t u d e "   V i s i b l e = " t r u e "   D a t a T y p e = " D o u b l e "   M o d e l Q u e r y N a m e = " ' B G M a t l ' [ L o n g i t u d e ] " & g t ; & l t ; T a b l e   M o d e l N a m e = " B G M a t l "   N a m e I n S o u r c e = " B G M a t l "   V i s i b l e = " t r u e "   L a s t R e f r e s h = " 0 0 0 1 - 0 1 - 0 1 T 0 0 : 0 0 : 0 0 "   / & g t ; & l t ; / G e o C o l u m n & g t ; & l t ; / G e o C o l u m n s & g t ; & l t ; L a t i t u d e   N a m e = " L a t i t u d e "   V i s i b l e = " t r u e "   D a t a T y p e = " D o u b l e "   M o d e l Q u e r y N a m e = " ' B G M a t l ' [ L a t i t u d e ] " & g t ; & l t ; T a b l e   M o d e l N a m e = " B G M a t l "   N a m e I n S o u r c e = " B G M a t l "   V i s i b l e = " t r u e "   L a s t R e f r e s h = " 0 0 0 1 - 0 1 - 0 1 T 0 0 : 0 0 : 0 0 "   / & g t ; & l t ; / L a t i t u d e & g t ; & l t ; L o n g i t u d e   N a m e = " L o n g i t u d e "   V i s i b l e = " t r u e "   D a t a T y p e = " D o u b l e "   M o d e l Q u e r y N a m e = " ' B G M a t l ' [ L o n g i t u d e ] " & g t ; & l t ; T a b l e   M o d e l N a m e = " B G M a t l "   N a m e I n S o u r c e = " B G M a t l "   V i s i b l e = " t r u e "   L a s t R e f r e s h = " 0 0 0 1 - 0 1 - 0 1 T 0 0 : 0 0 : 0 0 "   / & g t ; & l t ; / L o n g i t u d e & g t ; & l t ; I s X Y C o o r d s & g t ; f a l s e & l t ; / I s X Y C o o r d s & g t ; & l t ; / L a t L o n g & g t ; & l t ; M e a s u r e s & g t ; & l t ; M e a s u r e   N a m e = " P r o d u c t "   V i s i b l e = " t r u e "   D a t a T y p e = " S t r i n g "   M o d e l Q u e r y N a m e = " ' B G M a t l ' [ P r o d u c t ] " & g t ; & l t ; T a b l e   M o d e l N a m e = " B G M a t l "   N a m e I n S o u r c e = " B G M a t l "   V i s i b l e = " t r u e "   L a s t R e f r e s h = " 0 0 0 1 - 0 1 - 0 1 T 0 0 : 0 0 : 0 0 "   / & g t ; & l t ; / M e a s u r e & g t ; & l t ; / M e a s u r e s & g t ; & l t ; M e a s u r e A F s & g t ; & l t ; A g g r e g a t i o n F u n c t i o n & g t ; C o u n t & l t ; / A g g r e g a t i o n F u n c t i o n & g t ; & l t ; / M e a s u r e A F s & g t ; & l t ; C a t e g o r y   N a m e = " P r o d u c t "   V i s i b l e = " t r u e "   D a t a T y p e = " S t r i n g "   M o d e l Q u e r y N a m e = " ' B G M a t l ' [ P r o d u c t ] " & g t ; & l t ; T a b l e   M o d e l N a m e = " B G M a t l "   N a m e I n S o u r c e = " B G M a t l "   V i s i b l e = " t r u e "   L a s t R e f r e s h = " 0 0 0 1 - 0 1 - 0 1 T 0 0 : 0 0 : 0 0 "   / & g t ; & l t ; / C a t e g o r y & g t ; & l t ; C o l o r A F & g t ; N o n e & l t ; / C o l o r A F & g t ; & l t ; C h o s e n F i e l d s   / & g t ; & l t ; C h u n k B y & g t ; N o n e & l t ; / C h u n k B y & g t ; & l t ; C h o s e n G e o M a p p i n g s & g t ; & l t ; G e o M a p p i n g T y p e & g t ; L o n g i t u d e & l t ; / G e o M a p p i n g T y p e & g t ; & l t ; G e o M a p p i n g T y p e & g t ; L a t i t u d e & l t ; / G e o M a p p i n g T y p e & g t ; & l t ; / C h o s e n G e o M a p p i n g s & g t ; & l t ; F i l t e r & g t ; & l t ; F C s   / & g t ; & l t ; / F i l t e r & g t ; & l t ; / G e o F i e l d W e l l D e f i n i t i o n & g t ; & l t ; P r o p e r t i e s   / & g t ; & l t ; C h a r t V i s u a l i z a t i o n s   / & g t ; & l t ; T T s & g t ; & l t ; T T   A F = " N o n e " & g t ; & l t ; M e a s u r e   N a m e = " C o m p a n y "   V i s i b l e = " t r u e "   D a t a T y p e = " S t r i n g "   M o d e l Q u e r y N a m e = " ' B G M a t l ' [ C o m p a n y ] " & g t ; & l t ; T a b l e   M o d e l N a m e = " B G M a t l "   N a m e I n S o u r c e = " B G M a t l "   V i s i b l e = " t r u e "   L a s t R e f r e s h = " 0 0 0 1 - 0 1 - 0 1 T 0 0 : 0 0 : 0 0 "   / & g t ; & l t ; / M e a s u r e & g t ; & l t ; / T T & g t ; & l t ; T T   A F = " N o n e " & g t ; & l t ; M e a s u r e   N a m e = " F a c i l i t y   N a m e "   V i s i b l e = " t r u e "   D a t a T y p e = " S t r i n g "   M o d e l Q u e r y N a m e = " ' B G M a t l ' [ F a c i l i t y   N a m e ] " & g t ; & l t ; T a b l e   M o d e l N a m e = " B G M a t l "   N a m e I n S o u r c e = " B G M a t l "   V i s i b l e = " t r u e "   L a s t R e f r e s h = " 0 0 0 1 - 0 1 - 0 1 T 0 0 : 0 0 : 0 0 "   / & g t ; & l t ; / M e a s u r e & g t ; & l t ; / T T & g t ; & l t ; T T   A F = " N o n e " & g t ; & l t ; M e a s u r e   N a m e = " S t a t u s "   V i s i b l e = " t r u e "   D a t a T y p e = " S t r i n g "   M o d e l Q u e r y N a m e = " ' B G M a t l ' [ S t a t u s ] " & g t ; & l t ; T a b l e   M o d e l N a m e = " B G M a t l "   N a m e I n S o u r c e = " B G M a t l "   V i s i b l e = " t r u e "   L a s t R e f r e s h = " 0 0 0 1 - 0 1 - 0 1 T 0 0 : 0 0 : 0 0 "   / & g t ; & l t ; / M e a s u r e & g t ; & l t ; / T T & g t ; & l t ; T T   A F = " N o n e " & g t ; & l t ; M e a s u r e   N a m e = " F a c i l i t y   W o r k f o r c e "   V i s i b l e = " t r u e "   D a t a T y p e = " S t r i n g "   M o d e l Q u e r y N a m e = " ' B G M a t l ' [ F a c i l i t y   W o r k f o r c e ] " & g t ; & l t ; T a b l e   M o d e l N a m e = " B G M a t l "   N a m e I n S o u r c e = " B G M a t l "   V i s i b l e = " t r u e "   L a s t R e f r e s h = " 0 0 0 1 - 0 1 - 0 1 T 0 0 : 0 0 : 0 0 "   / & g t ; & l t ; / M e a s u r e & g t ; & l t ; / T T & g t ; & l t ; T T   A F = " N o n e " & g t ; & l t ; M e a s u r e   N a m e = " P r o d u c t "   V i s i b l e = " t r u e "   D a t a T y p e = " S t r i n g "   M o d e l Q u e r y N a m e = " ' B G M a t l ' [ P r o d u c t ] " & g t ; & l t ; T a b l e   M o d e l N a m e = " B G M a t l "   N a m e I n S o u r c e = " B G M a t l "   V i s i b l e = " t r u e "   L a s t R e f r e s h = " 0 0 0 1 - 0 1 - 0 1 T 0 0 : 0 0 : 0 0 "   / & g t ; & l t ; / M e a s u r e & g t ; & l t ; / T T & g t ; & l t ; T T   A F = " S u m " & g t ; & l t ; M e a s u r e   N a m e = " P r o d u c t i o n   C a p a c i t y "   V i s i b l e = " t r u e "   D a t a T y p e = " D o u b l e "   M o d e l Q u e r y N a m e = " ' B G M a t l ' [ P r o d u c t i o n   C a p a c i t y ] " & g t ; & l t ; T a b l e   M o d e l N a m e = " B G M a t l "   N a m e I n S o u r c e = " B G M a t l "   V i s i b l e = " t r u e "   L a s t R e f r e s h = " 0 0 0 1 - 0 1 - 0 1 T 0 0 : 0 0 : 0 0 "   / & g t ; & l t ; / M e a s u r e & g t ; & l t ; / T T & g t ; & l t ; T T   A F = " N o n e " & g t ; & l t ; M e a s u r e   N a m e = " P r o d u c t i o n   U n i t s "   V i s i b l e = " t r u e "   D a t a T y p e = " S t r i n g "   M o d e l Q u e r y N a m e = " ' B G M a t l ' [ P r o d u c t i o n   U n i t s ] " & g t ; & l t ; T a b l e   M o d e l N a m e = " B G M a t l "   N a m e I n S o u r c e = " B G M a t l " 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8 & l t ; / X & g t ; & l t ; Y & g t ; 4 5 6 & l t ; / Y & g t ; & l t ; D i s t a n c e T o N e a r e s t C o r n e r X & g t ; - 8 & l t ; / D i s t a n c e T o N e a r e s t C o r n e r X & g t ; & l t ; D i s t a n c e T o N e a r e s t C o r n e r Y & g t ; 0 & l t ; / D i s t a n c e T o N e a r e s t C o r n e r Y & g t ; & l t ; Z O r d e r & g t ; 0 & l t ; / Z O r d e r & g t ; & l t ; W i d t h & g t ; 2 3 3 & l t ; / W i d t h & g t ; & l t ; H e i g h t & g t ; 4 1 5 & l t ; / H e i g h t & g t ; & l t ; A c t u a l W i d t h & g t ; 2 3 3 & l t ; / A c t u a l W i d t h & g t ; & l t ; A c t u a l H e i g h t & g t ; 4 1 5 & 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0 & 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9 & l t ; / M i n M a x F o n t S i z e & g t ; & l t ; S w a t c h S i z e & g t ; 1 4 & l t ; / S w a t c h S i z e & g t ; & l t ; G r a d i e n t S w a t c h S i z e & g t ; 1 1 & l t ; / G r a d i e n t S w a t c h S i z e & g t ; & l t ; L a y e r I d & g t ; d e 2 8 e 0 2 7 - 9 9 b f - 4 c 0 9 - a b 0 8 - e 5 a c d e 2 0 0 6 8 3 & l t ; / L a y e r I d & g t ; & l t ; R a w H e a t M a p M i n & g t ; 0 & l t ; / R a w H e a t M a p M i n & g t ; & l t ; R a w H e a t M a p M a x & g t ; 0 & l t ; / R a w H e a t M a p M a x & g t ; & l t ; M i n i m u m & g t ; 1 & l t ; / M i n i m u m & g t ; & l t ; M a x i m u m & g t ; 2 & l t ; / M a x i m u m & g t ; & l t ; / L e g e n d & g t ; & l t ; D o c k & g t ; B o t t o m L e f t & l t ; / D o c k & g t ; & l t ; / D e c o r a t o r & g t ; & l t ; / D e c o r a t o r s & g t ; & l t ; / S e r i a l i z e d L a y e r M a n a g e r & g t ; < / L a y e r s C o n t e n t > < / S c e n e > < S c e n e   N a m e = " O t h e r   B a t t e r y   C o m p o n e n t s   a n d   M a t e r i a l s "   C u s t o m M a p G u i d = " 0 0 0 0 0 0 0 0 - 0 0 0 0 - 0 0 0 0 - 0 0 0 0 - 0 0 0 0 0 0 0 0 0 0 0 0 "   C u s t o m M a p I d = " 0 0 0 0 0 0 0 0 - 0 0 0 0 - 0 0 0 0 - 0 0 0 0 - 0 0 0 0 0 0 0 0 0 0 0 0 "   S c e n e I d = " 8 5 0 4 8 c e a - f a 1 c - 4 b 0 6 - 8 b a 8 - d 9 e 5 6 8 8 e f 1 c 5 " > < T r a n s i t i o n > M o v e T o < / T r a n s i t i o n > < E f f e c t > S t a t i o n < / E f f e c t > < T h e m e > B i n g R o a d < / T h e m e > < T h e m e W i t h L a b e l > f a l s e < / T h e m e W i t h L a b e l > < F l a t M o d e E n a b l e d > t r u e < / F l a t M o d e E n a b l e d > < D u r a t i o n > 1 0 0 0 0 0 0 0 0 < / D u r a t i o n > < T r a n s i t i o n D u r a t i o n > 3 0 0 0 0 0 0 0 < / T r a n s i t i o n D u r a t i o n > < S p e e d > 0 . 5 < / S p e e d > < F r a m e > < C a m e r a > < L a t i t u d e > 4 1 . 7 2 0 6 9 6 5 4 7 4 5 9 4 9 < / L a t i t u d e > < L o n g i t u d e > - 9 6 . 9 4 1 9 < / L o n g i t u d e > < R o t a t i o n > 0 < / R o t a t i o n > < P i v o t A n g l e > 0 < / P i v o t A n g l e > < D i s t a n c e > 1 . 0 0 1 0 6 6 4 5 7 8 3 1 6 9 5 5 < / D i s t a n c e > < / C a m e r a > < I m a g e > i V B O R w 0 K G g o A A A A N S U h E U g A A A N Q A A A B 1 C A Y A A A A 2 n s 9 T A A A A A X N S R 0 I A r s 4 c 6 Q A A A A R n Q U 1 B A A C x j w v 8 Y Q U A A A A J c E h Z c w A A A m I A A A J i A W y J d J c A A I J N S U R B V H h e 5 f 0 H m J x X e h 6 I v p V z V Y f q n L v R S M w g m M A 0 U R M 1 o 5 U l W W H k u / b V a N Z r a R 9 b X u u u b M u r q 2 u t L d t 3 J a + 9 t q V d e 2 W v g m V J l k a a 0 Q Q N I w g C I E A Q i Q A a n X N X d 3 X l H P d 7 z 1 9 / 1 1 / V 1 Y 0 G B 6 D J 8 U s W u u I f z j n v l 8 5 3 v m P 6 w 3 O J 6 l O H b + P 8 7 c M g z C b g x M Q M z r 5 y G f a h H 8 L H D + f U + 3 u h U q 0 g m l 9 G p 3 M E r 8 8 5 8 N R Q A Q 5 b F a / N O v D i R L 7 2 L Q 2 b 6 W l 0 u y d R z J V g c 1 p r 7 + 5 G s V R E p m R H w F m t v d O I S r k C s 8 V c e 3 V n Z A o m u O 3 a s e J 5 E y 4 s 2 v H i o R i y p Q T 8 9 h 7 1 P v H 6 r A V H e 6 v o 9 l R q 7 w B y K v B U V f n 5 G / N 2 P D 9 e q H 2 y G z y D N J / C u y H t / o 7 3 l H b e S 6 R S 8 H u 9 6 v m Z + S J O D t n h s F Y R y 5 n Q V r v X 8 0 t 2 P D V c w E u 3 H d L 2 W v u 9 s 2 r D 8 d 4 i H B b 1 E u c W b c g V z e g P l D H S U Z b 3 q 1 h P W t D r L c O k n 6 y G S k X a y r x H W 9 W + W y i b Y J d j 7 I W V 5 B X 1 t 1 y x Y i T w g H p u h P 6 5 j p J 8 b y b 0 e O 3 V b r S 7 K n L P Z n z 0 U A 5 b K Q v i W T M O d x d r n + 6 P t P T l S s w K v 6 M M m 7 T H z L Y N j w 8 W 5 P n u 6 7 + 6 Z s f D / V p / v T T t R L e 3 g g d 7 C w 1 t d G 7 R g a d H 8 s h k M r D Z 7 H I 8 F 4 5 J W x P R e B r t A Y + 0 Y R X J v A V e R 1 X G w t 7 t l J a x Z X n k k c d + 6 e a s D O B k F I V s G r l c B o s h D + y d j + D 7 j t 7 5 J k 1 y d W 5 r m 3 o + 0 l 5 G R j q a g y S V N + P W p g 3 l q g n t b m 2 A W k x W W M 1 O Z L f K s P s s 2 M 5 Y 4 B b y E Z l S F D a z S z 0 3 m 8 x w 2 t T T l j A J 6 x P L G T g C e 3 9 p a t O K Y I 0 Y b H g O G h K D P B 7 v L M u 7 V e R L F h l T D r k m Y D p s Q Z c v j 3 5 f v b V X U l f Q 5 u h V z 9 m R f h k I 5 x Y c t d / v h n E s X 1 2 z o c N d h U e I z P N / R w j C w W + z W r C e u Q m / e w P v L A / K e w V s J O w 7 b T Q o J C F 4 D v 7 G K 0 S z y I G D n n p H D r S V 0 e 8 X o s j 7 f v n 8 p W k H o j I o R + X 4 6 S L J o V 3 v t Y U 0 B j o d t V + 1 Q O 2 C Q y k z f D J Y j L i x W U G X R / u C 1 e R H p 3 t Q S N + t X j c j U Q j V n m l Y j h x D q W y v v d q N R / q L i g D 5 k g l 9 / j L a 5 N 5 5 L / u h S M E m 3 + G 9 s V 9 9 c t 8 U k o P S F k b Z S s G n E 6 b T U 1 b H / c 5 t p z r P h g i d D S H w s P x G R 4 e c m / 0 f D o d h d b V h J W 5 R x 1 w U 0 v a 2 a U K R Y 3 x K x n K 7 I 6 2 e 7 y W g 2 M 9 K Q 9 V e N 4 A X 9 f H J R u 1 0 c 8 O 2 w 9 7 9 8 O q M E x 8 R 6 U P c k N 9 Q u h Z K W m M Q V b l r X h g x t 2 2 V w V N S g 3 f Q + 4 h 6 j x r K Z m 0 k S z h t 3 i E I s b + W 4 y 2 Z F K G P H l D y E W u p a / K v H 5 G 0 G 2 2 e N f V e w D E I m y k o R K x i S 6 6 h U 0 i l t y d J m p K B 2 y H v 6 e B A J o m a M b d t g a O w j F v J M T w 0 e F M 0 9 X j t k 9 a I Z U V r u e r H W Z P B 0 O + r D 4 T V B I W B 9 I l o w o 9 N 5 t X r Q R k 0 t 7 e s O N x V Q i K Z g t P t 3 W n z V s g K + V w t r v V u 0 a y h b q 0 / V X v W G n Z p y x 4 Z 7 I e 7 S 6 o N K Y B X Y 6 J h 5 f r v w v D Y h W h G E + a 6 N U J w 3 F x e 1 c j N 8 U y N 5 B H h 8 X C f p r k i 0 S g 6 2 t v V c 3 6 W l e H y c F 9 R k S w p G o f k I k j K T 4 i 1 F m W / C J l 1 0 i 5 G R W u 3 y + C u Y c / L J 9 M v L N l E 0 5 j U o E + I W X I Q M h E 6 m Q i S K S b S 0 2 4 Y + y Q T z T D R p I p M h E 4 m h R Z 9 b C Q T o Z M p t p F B Y i W r n h M 3 h U Q k E + G s a b / 9 c E s 0 G V F F B T 3 u 4 + j 3 j u D B n i 5 1 P X z 4 b J 2 K T D w S t a l R O F H 9 t z s r S J c i t X e w Q y Y O b B 1 l d Z 9 l L G y b l R n X 5 R 5 V 2 i c v t 0 4 T t B k 3 Q z Z 1 H x k Z 8 M S 2 D J Q b 6 / X j v S X 9 Q h N t I 2 F W k p d 9 R T I V K y Z F J g q s q s 2 / i 0 x r Q j r i Z s g i A 7 m 0 P 5 n E l N 8 P P O d 7 R U E 0 0 x G a w n J 7 J A B B r a u T a S Y s 9 y 7 j g + O G A m o 1 b h g 8 T S g K I Y m 3 l x 3 K K j K S i a a h t / b a Z K q K i W / C Q K C 0 Q y Y i V u n E t X V N e N P 0 I 5 F 4 D J / 0 K 0 1 q j g + S i e D f t Y R V m Y 8 6 j G Q i T O d u R q p x s W d N p o K Q p v G L P o c m j W l 7 t o K u X X S Q I B G R C G w k q u Q r N d u f k p C m C U d l q r C N 4 q o T 7 W M e s b V F q k i j d T W R p V x h 4 2 q d z 8 H U W T O H m l E V c 5 I N p S O z U Y a 7 V / v d Q s S i T C A j R K l J J 4 k k F E l P i s i v 1 f s 8 A p 8 V i n m I R 4 L p L Z v Y 3 p r w 4 M D R p R E H u G 6 i 0 l 9 8 Y V z z c d b F T O i T j l p L 3 0 C / Z 7 e P w X Z Z j F o w 4 M 1 i I e 7 G k j z / 6 K G s n N c s 5 L B L 2 9 C 2 r 7 d j X g a J u D 6 4 J m b j k y N 7 + 2 w E p S j b V + + j T T F p / N J v P J q 3 h U A 5 s 0 D f T f x c i 0 f d d D S 3 I k J h s P b p e 0 O z h l q P P S x + k W a + 7 w U O X K P g N Y J k O i u m t U f u 4 2 m 5 f 7 1 / m s F 2 v Z O p S J C Y F 5 f t o v E r m B S B w / b W f x Y K b a F H B K g O a k y 2 Z 0 C + o x O J 4 H l 4 P h 0 f E 2 3 X 6 t y m W G R T f W 0 5 c R V T G 0 + q N w n a u E 9 K w 1 O K 6 R f + r j B 5 m E Q T c v C m K V F 0 C a P M h x Y d W J S e t e k C R j 4 m Q c y h p C K U D k r O f p G w O i p C q L X M d b F Z 2 d F i Q t k 6 t A 8 M M A 5 0 I 0 L r R f j s Q q x O p 5 y u T h o 2 K h u 0 G X S O + Q 2 3 / M Y i W s p c I / J e m I s m M d 7 u q 7 3 S E M m t o s M 5 0 H C + Z u S k f W L C v w V x o o + L Y + w X 1 2 Z F 7 t s u W o 7 + F s 0 2 t v H F Z Z s S P i T p i 4 c a g z p E T q S s V X 7 D A U n p f X b B r g Q H T c S T Q 0 X k 8 3 l c 2 / T h c M + y 0 L V X S X A G A a Z E Y 7 p t F W X u u K Q / L q 9 a 8 c y o k L V V I x 4 Q F I i 8 j l Y w D s a 9 s N e g p H Z f E l P q y e G C M r E o 4 A i a h N T M m h a m M D E r c u y F d 8 T U e 7 S / I I J f 2 l T a I C h m J k + n m 8 U 6 j C 6 I M Y B 1 d l F M R R H a T w x r m u u c v B 5 t L 6 v r 0 N E 8 7 i 0 f + d G / 9 0 s 8 y E q s T z S D s X V M G A + W l K Q k c W 6 I G c K b G J I D E n y P g 3 R b N J J L z h v O X k a q u I 2 l 7 Q F 0 + y r q R M Q O m W q g h L d 7 r T D T w 6 x B d 4 i p r X h x J p M Z 4 Y 0 Y I t J j F f O m c n q 9 t q B 6 X 4 c + D k p i 5 v D C M t G s D F A 7 u j o t q D p s S C f E p H F Z k E 3 m s L i Q Q H 9 v 6 w 6 m O c f H X E S c T l d J O l g 7 B + / 7 s g z 0 P n H + 6 x A T z 9 X o 5 O f L a S F w p 3 p u J N O a m G O M C u n v W I W n T k t J B J J 2 r 7 x 9 R j H X h V S P D R R 3 z B 2 2 M y 0 G C j G a u Y 6 m 9 m P H T s k A W 6 s 5 z w w E M a j w k G i 4 j d Q t p C s h a d u k i I a I n D s j / p 0 W M G L f 8 V 5 c M j b p P C + L O c R G 3 I m k i o m X K 5 l V e / J a i U q V U c N 6 m z e j F R k I n m s + 0 n T h L T A h 4 8 u I K 2 t 2 X B e h z f s n K O z Y N w n 5 S x O M 1 8 1 7 u L J u F 9 O t v G P S M 8 J J A U R t P b V p 3 / F 7 a A 5 z n P A y O 6 U t + Z c a i A E G R u S 6 a l p 9 c X E J b W 1 a O 7 E N q C T Y P i U 5 z E k h N Y 9 x R c h J 3 y p Q E 8 p F + Y z 3 z 2 s y w k y V S u e w W G p s A H Y o O / n a h l 3 M J 6 u y e z v k o m b D V p E Y F n U w X h A v c D 1 1 v f Y r 4 A E 5 K X + 7 L G a N f j I O O i M s t t a d R E l K c 4 h I Z Z P S 4 N 3 S C J q G W k u / q 9 4 n k u u a q c C A A K W 1 W S 7 G 0 + H G e E 9 V T B 6 x o 6 W h 2 9 q 1 + 5 k / v w 1 b O q 9 M L l 4 X k V m X 1 q g 9 1 z E p p i v D o z w m Y Z b j j g b n l d 1 N U M K z a z R v S k d V M 5 2 a k M q L / S 0 d r / 1 y N 0 g S R u Z e l g d N U 5 1 M c f F T j a A 5 a I Q S H o J j 3 U U V K V u V Q U S C P S D + S K G Q R Y 9 3 Q n 3 u t i f V 3 z b R m s Q r c h 7 2 1 W q 8 3 u 6 n R D s N y c C j l l F Q k V U R L r V B W i p T e z S N l j t A J 5 E u 7 O 4 G S S H N I 6 J N 6 C I 8 L p Z R l 7 e M Z 8 S n 4 d i j b 0 N t R S u G V s Z T o j H 0 c 7 B P O R a T B S 3 K 6 b F r N 0 R S 6 9 A j q A T N 6 E c H t D F P k M S j o y M o l z U S 6 v c / 1 F Z S g o V R X Z 6 K v 2 E w Z V M U C K E i e i 3 u 0 3 T 2 R r R 6 S N T f m X n 7 T o c Z 8 e y o m B A i N e n c c f D S B j V + K 5 y d x 1 R o U D o x I Y 8 8 D n f 2 y o l a E 0 Y f i 5 x 3 c O U q s G v B F W x n F 5 A u J k W a 9 i l N F B K J 0 2 O I a B k R X 0 o g M O y v v W o E D 9 9 8 B + l Y B p 4 2 d + 3 V 3 q C Z m d 0 S k 6 i n M b q 4 H 9 h p J X l w Y N M U M P p Y R h g j m E a s J 8 3 K j H 5 i u I h 3 V m z 1 w W 3 A J 2 p z U f s h F o + j L R B Q z 3 k u r 6 0 L b Y 5 + 9 X p D B E z v H j 7 w n o w X X F n P 4 J G + O 7 d b K 1 C Y U o v e C f S h j C Y j y U P f / e 0 V B / r F J 6 W G o Q A / V N N k F O o c 1 A c B r S 4 G a e g L G a H 7 / d R S P B e P R q t I N / v e F A K d k j F v x N v S N 4 8 P 1 g N y 9 F O 7 a D 6 2 a D 8 z f Z q c f F d X k 8 0 4 I y d I C A H o A 5 B M D G 8 a E X S N Y b J 7 C V 2 + F b H P t 7 C R v l X 7 Z G 9 Q b W Y T d Y e 0 0 z U q G q E i x N p S r 0 k m q v m t z C z W N + a w E p p X 7 8 c X 0 3 u S i e D 9 0 W z U w e c b t 7 U I H D X p f q D v 5 O 4 W T Z w p C L F K m J + v B S X k v 2 R h U z 0 3 g p K R D U o / h m Q S 4 7 Q l m Q i S S d e O B I M j j P J x G o L S k x 3 a L f f 8 7 H h B C S 5 j p O q S d O Z + 2 N r e 3 i E T J 6 G 3 4 i e x E h k W y a t p i z 3 J J K B J Q 3 D w c e D S f N 8 S A i 7 E l l U U s B k 0 T w k S J i U a g W H q V q A J R r I w z M w H f R c d D H T p a D Y Z R z u 0 y B / b h 9 q I H + t k I k g m n n M 9 Y V W R 0 P 1 w S U y 0 h P h f z U j W r A D 6 V D w / L Y R w J I a i O P s k 2 W M 9 M f W 5 E V 2 G O U C i 2 z C B z g i u D q U t 6 e Q y V s / w + H 5 g o 5 P O n I s 5 P d / o j 3 S 7 N V O D s J g P J u H L n J g y g I N u y H t M P c + V U 8 r Z 9 F U G 0 d M 7 A m v W h u u X b s L k q 5 t A D H M b Q a 3 H 9 2 g 2 6 u B z p 6 V b k W K / T A A d z C q w u + 1 w d V k x O m Z B M U N t b B I f q X F C 8 6 p o F X Y G N Z S e 4 W D e N Q P R e D 5 9 8 P A 3 + v S Z P q X w + q w d G z J Y X T J g a H K q t q 5 B 9 y e a w U n R Z C o l P q P m v / F s 7 G R G C x / s K 4 n 5 p L W v f h U M X t D H u C I m j 4 5 Y P i F 9 X 1 G a M S i D h B O s n B h 2 W M s i Q B t N W V 4 3 N Q Z B P 9 o r p h W F A a + P n + n g o K J 5 x r n I l 6 e d 6 r N H x U f U w U C C j v O L r S e d j 9 b M s Z B o 8 G b w n H 3 + E o 7 1 F B v O 2 w x q E A a 7 5 q N W J W h 0 W G r 6 g P 1 B g X t M z O V g R x s y m T Q O d e a w t p n Q v i B g u / A 7 J L i O Z D J V e 6 Z B D w U w Z s B j q i u e 3 b Y p N R h 0 t 9 Z S B C M b b K A 4 w 8 7 e + h n 0 e + r 1 H F V / C + W M + n s n O L s a / Q N C n + M J Z 2 e l Y 0 p w e h 1 I Z 0 V j j Q 6 g 4 5 B I l Y 7 6 Y J D L r z 3 T o D u L T O P R w Q Y v F F K K F A c B 0 6 h 0 T c L j 2 9 x a Z 2 R C j C p V l H / G g U z n l F / T p V T S Q A B + T 0 P 9 v b L c i w 7 9 N 4 z q M X z / c f m r v y Y Y q T P C O B g I Z g w Q 1 I x u t x a a n h b t Q g u C H d q c g q N f B S N 6 D P 7 Q 9 y I o f I J u v 2 g P R s q q K j j B w c H 0 p T 7 v K J 4 X g W I E i d 8 K N K n 0 e y J 0 w U E S s S 0 5 Z 7 N X x I / 3 0 A o 8 5 k v y G 5 p s e 4 H 9 Y N Q O R r A t j g g p n x o p Y E z M O t 1 H J Y 5 0 a f f f I / d p d C s Y l F B m X y W z Y 3 r z O A x O 0 f K g m U d Y j A c z 4 F 2 x N o i d T 9 9 a c g h p m n r P A N q 3 + v V H h V R h G V x U q b R r C a t 5 n x S X G o q V u p m X j 9 f n V 9 j w H P y 8 E f o A h B 6 E q E b z S p L 1 + 4 9 h a v 7 6 z k S e E f w t s y J I g l J V c 8 g J X m / n E e 1 G q Q X u B M 5 9 6 Q N C B 9 s v 4 Z 0 R z S w N u h q W 1 3 o r 1 O E z m G i t / E e m X D V D C x B o J + M 5 O M l L 0 O l u n s S m D a 9 D j + c w Z U a f q 5 s U s 8 g Y u m 0 e a L q Q M C K e X 6 8 9 a 8 R e K V 9 G M / Q g o J m 3 1 z y T E c x d 1 H F b + p C g U G C E d K C m E V u B k T i j / 6 W P I W K / C f 3 m q J w R V q s V Q 4 M D y h Q n e A 2 M D t I d U u b w 1 p Y I s d Z + J e f 2 i I b e v y 4 H 4 k z y f m B n 0 T x c E k e c Y 4 c 3 p n f Y o E 9 z v M t 7 S B a b u S 6 p 2 k e 8 i M x q g 5 + D m F K O D a R / p 1 r V L s 3 f 7 1 a T e 8 S R s Q f l e 4 0 S n K k f / K 2 e Y h R 0 a c m n B I / r a / e J 3 W 3 B 8 x P 7 T 5 A S + l y E R s U 6 q H 2 7 v e L n H O l Q 1 8 h 8 L / 2 b r U D p e S c M t W m k O T 1 n x 6 m x g o r 8 6 a B 0 N w p C m u X N C I s v w Q l w X i k d b U L 3 t 6 h p X p 2 p C 7 h m I b G d W 0 K b Q 4 s A G k G T 8 P V Z h z K V a C L q o L 9 i n G 8 8 C D Z E Y D B y d y c w j E 8 3 g l k O u p U x v W V V p u + m C D F d g N 7 a x 2 e i F t f H 0 H e L e D w p J v P u s U I T s 6 u r S 6 X Q 7 Y d d d 7 x f m g d B K c D w e b 9 P f J z a / N F u q d 4 4 I P d C x 4 Q P u U R j R E U P 9 Z p M F W z P R N V z g u f l U a 3 m + v X R / K E 9 v R d m z i + r R m 4 X U 9 b o l 7 w m g 6 Y V S j u O + N 4 9 U x I y + Z P 1 V K d W 0 A d f M z Y z 0 7 V n d V B i M s W L i Z t G v D B R T 4 P J 1 q 6 9 W K 5 3 N N / Z i G v z X H T g O Q l 5 w h C J + k i L S e F Q W n O 4 O 5 3 D 6 m 8 z m M 3 O 8 / J 4 a t K 3 B g 4 m H U Z N u B 9 6 A 5 q P x Y z y Z v Q Z T C 2 m A T F T x u u o 7 J h g D H 4 x 7 4 6 m H 5 O c i a O 1 a 6 B l p A t w n d x 7 W G G 7 0 C o w 1 T x f F g x 2 I p O v q j D 6 6 1 e 3 d 6 Y u C g W t P W K R T a R S a f U 6 F o u r C C u f R x N Z b E e i u w l 1 E G z L T e k Z F M 2 g l q L t e S e k C 9 q p H V 4 7 0 p t a o 1 O y O 8 x e B B z 9 K o X H 1 a 5 p K 0 o g E o N H Z U 4 h n d V C v o B U P L Z v 8 m c 6 X B 9 U R n u 8 e V m J j r q G 2 o 1 s P I e M m J 9 W T i i 2 t / 4 e r 6 v V 1 I M O L l 0 h G C T R T V t q 3 / G O s h o 8 C W N g S N q W P o D u U 3 G S 2 W a x i 4 V Q U L 8 N Z 2 f Q 7 d M 6 g C Y O A z C t h j o l v S 7 l e z x t I k z q A y i W 1 x K A d T C K 1 q p P D 4 p W l g k H O y N 9 R j A K S I x 1 7 C / u O a n 7 o P i r h B 5 h D H r r m e k H I T d N N f o 3 i 0 I c a m 5 d c D G 6 T b T y D T 1 O s / h K F h z u K W O y Q 4 s J M A O F 6 O 7 u h t f r g d 1 u F 7 8 r o C K s f N 7 u d 8 n r 9 v d G K D r T n D 9 Z q Y X Q m z u B k 6 I 6 + N l G W g t 7 G 6 F P w H E p h r V m 7 + i S v b z m R T F i 2 S G U U Q I x y b Z H t K P d I T f R r s 1 u 7 w U 6 m T o 4 Y D P b W W Q i e c S X M 8 h v m 1 B t u n D d J 2 l G c i 0 D V 8 A J d 7 u m 2 e y e 1 u Y H r 4 t z d X t D B q x 4 u c 3 D b l m 0 3 p K 0 J d d p U X u + J v 4 e 7 5 k D h p q V k 5 B 5 G V e x w p o M C r u 8 5 4 P H k V S d z r P x N u i E 6 7 d r H N h M 1 j V e 0 Y s T J S F 9 X t 6 r 7 s x V E Q w f E 4 w 2 G p p t B 0 w S 3 S u I Q H A u b j / L 5 L h B y x E 2 + a 7 y S 1 u g 1 f k Z Y d R N 6 e Z A z X 6 g D x R K W T A i 5 O X 1 T Y n p S H + b m Q / E Y w N 7 u w J t w R 6 0 e 7 W x u Z f v Z A T 7 7 D 0 R i h K G k 5 i M D l E i N 5 t 8 R q 3 B R s j k O x H J L t X e 2 Y 1 C s l F S t Y 2 4 4 O j k x F z 9 8 n Q / g l I r F 8 9 j e 1 b L v t i a j 6 C Y a e w s I 0 i a Z C i L 1 I a Q q G y B u 8 O B w J B b j i / m k l x 4 X o 6 V X i 8 j v p h F Y i m D S q m i H m W x J / m X 8 I k f 1 4 z Y f D 3 7 Q / d h m r G Z m 6 k 9 0 y E k V q P F h A H v Q 9 p b A i b / H h E z h x P s n K F / 0 e D v B V w l t X 6 H 4 W a v V S O A n g m x k r g q w u p d r K W v K J L q 4 0 w f 2 J z r 4 v v N U w Y M I B k j n 0 x u Z Z Y B T S I K Q / 0 4 v C 9 d 5 n i E 3 H s l o H P u i q l A + 4 G Z 2 z p O 9 m y q P E X O S X H K h l p C n x 5 g N j c T Y w n d i i H O z D t U N J P T I 5 f X 7 C q v j q D l s R f B 9 O C M 0 e y c C B a V v / 1 Q C z + p G e K i 7 o D C 6 y B 4 T 4 Q i K I k p 9 f e X y J q U N Z t X 1 Q L C Z u i p N q 7 u x g F Z S G s E o Q m i N y q J R G x P J e A M O N A 5 4 V G D s 2 u s A 6 H o J q 6 9 f F O l D j F s n U 6 k 1 X M O 3 E J W f L 0 e F 3 y 9 b r R 3 1 x 1 t H Q 4 5 l q f P g o C Q 2 D 1 g h 1 k c F z 6 Y H s W / e 6 F t z I P U u n a d z F 1 s h W 7 n o d q z O i 4 v a h 3 J i K Q O P S W I e X n N 5 N S / Z 7 f m c H V d 8 4 E 4 Z 2 e 3 a C R n S N 5 j 0 + a i r N K c L 9 2 2 q 3 b l 3 T P L Q u 8 d f T k J X z M A Q G 1 D Y b e R v o n 5 8 M P q M x K v R 0 w q f W 6 F U y k U l g w I q L k n P e 9 P w G c 6 2 f S c u D u B p h 8 1 h r 2 W 4 M l 8 O E Y 0 G d n k W O L x 2 K e P D 2 n m l d m w k u D Z s T w e 7 C 2 q F L A T g w X 5 f l X l / b 0 l x G L + H r 9 p 9 J M J / T 6 M G i + S 1 Z Q B V / M 2 g 9 r Z C D 2 y u Z 9 m b s b e I + Y O o G b i O h J 2 y g V x 3 H h z u k r W 8 9 9 0 d H m 0 i V E m W x r B R i l X i 4 g t N 0 6 W 0 a R S E 2 p y 4 1 t p E 5 K r B W x P x 5 F Y S 6 P z S D 1 T g j 4 P G 2 t w Y A D m i Q T S p W 1 5 z w y P 3 y P a R 0 s l y c c y S K w m G 8 y 7 T c O E o T F q l S 1 a 1 X k j a j b e 3 P C Z L r d P i 6 Q M Z 5 f V c 1 d Q z C M 5 L v M E D 4 o H B n Y 3 u V E j U Z I b 5 9 J 0 F E p O J L J a O 2 5 m F t D t m l Q a l i i V i 7 V B Y s P H D 2 u D T T + C / p d m + p k F m o s m k f B W r M S l b b O X Z V A X M d R x E 4 X a l A b N I 0 J v L m o A P S B g B J N z m y 2 T v W A M B j w 6 k M d 8 V B v M j G Z u i 9 m n T 7 3 w e N T W 7 2 7 Y 1 T Q O D Q R G c Y 2 E Y O C F W o p a k f 4 h 3 V 5 m 7 / M I e 4 X 2 j d f J I A i z Q l q V d j B m k R v R n B 2 0 H / Z c s b s f P j a Z U T d w b t G l 2 E s T g 3 M x X M d D S U I V T H t S / 7 s D w 5 n 4 G b t d 1 3 A J 8 V O y I p i q 7 k 3 0 9 o w g s 1 F B K h a D 2 e V C c E S T x j w X J 9 q 4 f I T I l G J w W d q k 8 7 V r W E 9 M i 6 2 t O f 7 E 6 o 0 N 9 B 7 r E 0 n F 7 G E L i o U y O n N M X / L I t X I i s y T n r / t D a m J v n 8 D E o h x j S A a 8 s Y O Y T V H K l j A j f s 1 D a s K X d 7 X 3 M e Y W F j A + O l p 7 t R s c R A x 5 N + f w 0 X w j 9 P c p P K o V i / h V i + j 3 P C j X p H U 6 t d 1 A Q A 7 S A h y Y j F q p Z G j c l o G e l s H s E J O r R 7 T s E l K Z k y q t h l F c 9 g + b g v d K Y c I J e 4 e l P i V x E M S z J h V M o G 9 p T F C N J 5 I I + B u X w P B 7 + m J J P b D T q k 4 E 1 7 M F n G U 1 Y c y A B Q X F X j g 9 5 8 D z 4 5 q W N v Y I F c G Y m L i M L F K A 6 t k 1 D N 7 o 5 2 z + T S t Q 6 O h j Q c 8 R f E 8 a K p l j 5 5 k x 2 V V U Y V a S h q F p h l c 5 o 6 y R R b 6 x x 9 F Z H I W / I Z n Y 6 A T n m 3 r G 3 C i s U g O Z 1 E L B 7 q O d i k y z Y Y t a w k E H W y c T I 2 q s Z c F O 1 7 M H m G 2 9 H Q / J a y 2 s P X C 8 V 5 G J 6 P N X M C 4 C 3 j v o Q V b 8 J p P 4 X Q 1 k k g f n d f b D i P g y R j I R z K Z w d T o U m T K i D c t C 2 s y m P A 9 r E p D H r X s l N E P 2 7 y Z d A L E w S z N I J g 4 A g g s D n T L A a f 5 l R L M S 1 F L 9 Q i b O J 9 6 o F Y n R Z / A J n p q R Q 2 q y f E m u t U K f p A u D v q C a l 2 K h F J K J l g H n 2 j i w a U L T 7 L w b M u k a h c c 5 2 l N q I B P B 1 Q H M 1 T S C 4 4 f g N X J Q U w A a w W X s P G 6 b S 8 u j G 2 o v t S S T U R t O i r 9 E a 8 P Y 4 p x D Z V + R T A R N T R 1 G A h t / s x e M Y 4 F R b 2 r M P Y b 8 / r i w 7 M C M D H L a v r S 7 n x O t N B E U y S Y N 1 y 4 3 T P v 0 r J h G r C f R C i 5 r 3 W w L G O o m 0 H w a P l F f T M j 1 / Y x s c f m 4 s T o R 0 e 6 u / 4 7 + F a N k L J 7 R 7 g / C V D E S R W s w X R N y w N I H s / v s 2 J r S / D o u Y m P b G K O C N E V 1 l P I l R G Y T K k j B r 9 z a q i 9 5 J 4 F K u Y o 8 y l i f 2 Y L V b o W 7 2 y b m o A w A 0 Y K V Q g X Z a A G p N c 2 s 6 x f z d D / o f c R w r x E k C q H C 4 3 I N s X Q f Y h k T L q 3 Y V U K t q l l R G x C H R d D R J H t 1 x o 6 o f M d g 7 S o 8 O 5 a S Q c k K P i U M t s d U Y q 7 X H t w Z I A z D 0 5 + j t t x v P V Q r 8 F w c 8 A w 2 6 C a p D j 0 F y e N 2 7 1 o Y y P x G v f l p l h p X g h M M Y O i y i P f M a k m t Q G F O 8 D q Y + c M x a Q S z H 4 w w X m K z D 2 Y E h Q u t I x 2 8 V t 3 F I Z h 0 y 3 5 4 T y Y f 8 e R w X s 2 g 0 6 m s L x T j o U w q I v e G q F s O X m Y Q M 0 2 e P h Z z 4 I i 9 l j P M X w h h 7 I k 6 c X a Z j A Y Y 1 S 3 B 3 D 9 z L c W n X C r D U l s l t 3 U r i q 6 j t X U i B p B E 7 U L m 2 E I a m 9 4 A D s s 9 G E 0 + N h h 9 L 2 o g d 8 f u 5 d z 0 E y 8 t 2 2 R w 3 j l a Z E R 0 O Y b 2 o f 3 D / Q Q 7 S N f G B B 1 4 P W 1 m M z u t T L A 2 2 y M q m 4 D z W A x r U 4 N z H Z Y e 5 a P E Z D C C C x j 1 p m J m R q e n C r f z u g x q F z p q k 7 z 6 Y N f n j H j / b I p Y b n V n s v 2 g I B E Z z 2 E o 3 R j 9 C 2 f m E H S P I 5 V O w + v x K C 1 l J J Z e i I c r b f c L Z z N 6 p w c c 9 g I 1 U T N 5 C N 6 n c a W w 8 R r o U u g R x r s F h d j t L d t 7 D 0 r Q a W Q o l + r 8 H Z E Y G p i S d E t p D G o u E o K T d + w Y v U Z D v K D l k J W q 9 Q a j q U I Y y U T o 0 k Y H U 2 N C m S m 1 C L F S 1 X y J j c x N 9 Z d k 0 h N T t y P b 4 n D P q u e d k / X B y + b l Y 1 u k N h s v O p 8 Q r W b F o b Y C E u s Z l E T b V G r 2 I 6 8 5 M O h r S S a C m e E H J Z O W l 6 h 1 b m D A j 3 Q k q 8 L y B C e 1 C 6 J d u R Y r F x b B I O + X h T 0 e S x n 5 b R n Q i 0 n M i v Y x 5 q A F n V r F J K e 1 h D H R J F x + w w z t f k 8 R i W Q J l V q 8 m N d 4 X E w u k o P k e k V 8 M 9 Y V 5 J z Q k P / I D p k o n M Y 7 t P 5 R 5 r q 8 1 r X B n c j U O M u l Q Q + O N o f r S S a i V F s 3 o g 9 k X f J z q T o 1 M 0 0 y I 5 i U T N A n I v a a p j B C J 1 N z B g p N P K M g 1 q + B 2 m Y / M p 0 S K 4 z 5 e o a f N o B k I t 6 z h j L i I x M 5 p Y Z 7 K B 2 t b 8 N m D q D L P Y y X p 9 2 q s C A H g 8 r T k v + p O F b T 1 5 T / U y 2 P K J X M B r M l I 2 j v q w / + 6 S 3 6 a L W W r o F q V z f d k s V t V Z F I x 1 x E n E I h b z 5 d x M r y K i a O a o 5 / q V R C N p z H d s m C 9 n I Z v n 4 X z C 1 W D E f z K 7 D B K 7 a w V 6 T f n T u M M G q N / d A q U E F C 6 x W S d N B P b D Z t i f i q t K G Y 0 i j L d f M n M t q z x T h K Z a c I M C f S d h c + c l i z E m 6 K p m I O H U n j s V U w F 7 W p b G n W q K N U 5 3 J 5 a j H 6 F v S X 1 G / E 0 q A 2 I Y x Z D R z c t B D 4 + 4 M u 7 C N o O l H D c j y 0 Q i a b h d u l C S q a b l y d S 3 D w 8 5 z 8 P U P j z d Y J B S + F d Z M l u S c o K H h v 7 O 7 m Q p p M S j C u A T x I D Q z W U 9 F r U d A / f E P c m m b c E 0 I R V N E l 3 J R B r 8 3 C M w W J 5 s Z y V B u c D F C M t J V q t j F T b 6 4 q s 4 + m C g t C d n M R m j R U Y j U D / 4 B b v q E 5 w 0 Y k R C O y o o 8 + G K N Z M Z 9 q N R N Y T Z a S u R C T w d d h V X X 9 6 r X 7 t F u k 5 M 1 E c v B 0 a p 3 Z b D o Y q y 0 d F A y Z 0 9 + 4 n 9 g r + v j O Q g F F s 1 d l m y / I d T D q x Y 5 m 4 s l K 3 K w W P q b X s 0 g m C + g / o i 1 C J D g l w C C N z v G M + H l v L r i V V j L W Y q S 2 K l X T 4 p s 1 r o 3 K F s U n L C 6 J 0 N w 9 z 2 Y E W 1 2 / 6 k y B C y e 1 V 0 z j c T j q g 5 E a i u N j N W H F Q C 0 3 k 3 N C x j A 2 g x J e 0 S a H m n y r v a B C 6 l W G 1 b W q u h N N v 2 O w 5 o H e O s k O Q i i C Z K b J m M i H h N w B c W X 8 S j j p u G e E I q j i G S l h Y i V 9 F I e c x y 2 q l 8 E J V R N O B s Z g 7 F 0 4 n X Y M P T i s J N D q b A Q D E x 1 I r K T h H 9 Q 6 L h v L i + 9 i U Q 6 + D k 4 M l z f c c s V l m E R i e r s 9 O 6 H K X D I H p 8 + p G t E l t L b Y L S q 5 U a X m y N 1 x g R i z m o m S q B W r Q a 2 w x t 2 T w 1 r D 6 g O X m o I a p X l h 4 f 1 A s y / Y j F y 6 B K e n U W M y Z Y c L 6 J Z X l v D K 9 Q w O H X 1 Y B R K Y b c G J d A o y f Z G e j m w k j 0 K 6 g s C Q w Y Q 1 n F e V y f b U p x z q M N L i 7 s B f r i X y Q p J G S c 4 i n H 5 f 6 6 g h t R A 1 I q N 1 u s n I i J / u i 7 G t 2 K c t 5 M s d k a e w k W P r Y P Y F 0 7 T E 0 t 8 F W k 7 U n F z F 2 w p c I c A q U j p 0 Q t 5 T Q u m g l O M N 8 0 L 1 N K T o X B p n k g 6 0 b V 0 Q 3 8 A C h 0 8 + 8 4 u m a f O I t A v D a f E h v p l A R 2 + n Y r 8 t 0 g 5 7 w C k a J w e r E N A k B 7 J 5 t U s V L w P J q R Q C B q l 7 N 9 i 4 v Y X e w / V a b D q Y b W 6 1 N A 7 e + 4 N 6 k 2 9 l 5 9 D l 2 r u K b D i 8 r a S 5 r 2 k A c u X o U n k c 4 Y W r + O g n v w / H u r V c t + Z M d z 1 A o I N T B l w t f S v f v r O G R 0 e K x W / k G N 4 h j Q B s Z z H 6 1 P P 3 A p b / 4 t R K M x L J p B C q c R 7 K C G r G v Y J R B 8 V + d U m Y Q / U d c U e a o Y / b V t h L g + l f 1 1 v 9 v h C K Y J V Z v S 4 A b 8 4 Z i 2 E a H b j 5 7 k 3 R S A / i c G E J g 8 e 7 k T Q t w V c d V l G z k m 1 R + 7 G A 7 x F J 0 7 J 0 q V O 6 N o t C a g T t 4 n i H C x E k N k P o G + q A q 9 q N 9 d A G B n q G d n y a t G l N b r A C b 1 U v 4 F i X J F W T G d H V O N o H 3 h s Z v x v o P q A h o 0 a B G S T 7 V R j a W A u h t 7 / R t 6 p K i w i F s L a 4 r T 6 z 2 7 T A 0 O l 5 u z J v O l z 1 C k Z G z E U s K g N k 0 p + F 3 W X F i p h Z r D r L E c G J a 2 r y 7 b Q J X f m 0 C v n b z R X 4 h 9 0 w W 0 1 4 c 8 a K U 4 c O Z n I R P L s + 4 L j 0 n v 7 z p p i b g 7 4 U J n t t G n G a b p v m X 0 q u z 9 8 i Q s f C R I z i 7 6 X R q e 1 Z 0 P K I a G f j / J I R / M 7 L t U l y g q a m v l p 6 L 9 C M f n v F 3 p A 5 s x e + S z m w N 7 j q 8 R v X a M t r k i I w 5 E N 3 b B N 9 P W 2 q o d f z m u l B 4 q R N G y o i Z U T a p E U D X V V q E k 3 S e G T M Z E 1 h F E p 2 1 h + U z p J O Q Q 6 F v P a 5 L l 1 M Q k H j Z G r j k a v w t L e O 3 I X 3 m N t o B j P l T J z w b P H Y D 3 p A p R l 3 K t e V S e 0 u K 5 A y r a q 2 G B j p Q t E W x u r q G l Z W V 5 G + / e d 4 9 / Y y / u y l i + p 7 K 8 l F L M R v 4 q o I H U 5 X M M R + T A a c 2 W F X y 1 F I p k K u i I g 8 Z / t d X b O q A M X l n B 9 X K 2 2 4 W O r A 6 V r t B 5 I p t a F p N X 5 H L + 2 8 F / T h R / + O S + 8 f 6 C m K Q K z A C u 1 + W m k h + r V G M p 2 e l e u U g f z G n F 3 t a H L R s M K 3 G S Q K J / J 1 M o X z c + q v E S w j R l B r f + J I / o 5 k I i i Y m A F 0 E F h + 5 K d + 4 Z d q z + 8 5 L F Y r p m 9 P 4 c K N d V j c Q a w W X N L x y / C 3 9 2 K s 3 w y / y 6 Q 0 F P 2 V v C k K U 7 F X f p S C u 9 o H B 6 h B K s r k s M E j r / 0 i 4 U S L m d J y g 0 C x l E e n a x C Z S k q + Y Y X b 6 V E D g p 2 Y M 0 U U U a e j S b j c U f l N V o 5 R U / H y p c 3 5 b V T c P j D x 1 p j / 1 Z w L R o K 0 D g j w i n e T g 9 r v I G g + 2 p 2 Q j I h 5 2 9 m o U S u m v L Q O i 8 i I v 2 g q w C H E 8 P j t O D b x M L o H Y h g c t G J + J o L L b 9 / G 8 I R b 2 o 7 h c 2 k F a 5 f S F J T y v I 5 M v I A z G 3 6 s p m x Y D i V h d + w 2 b Z j a p e 8 4 Y v d a k E 8 U 0 B 7 Q c h 0 Z H F p O R B F w t B Z S B D M j d F P U b p u H z y r 9 a d e I w a F v b F 7 6 R 8 Y M G 7 V j i V w v 5 5 U m R R B w 3 o g a w 7 i R g o 7 x Y F l N g N O 3 5 n R O I t O p U p q Y k E s w i 4 f R P S b 6 P t 5 U u 2 M / M P L I 8 m I H w X 0 l F P H 9 J 3 2 Y P F y G V x p R + I V H J 7 u V w 5 k t W + G v J F F 1 Z u r a R M h E V J l j J w R g O 2 8 k t Q q s G q i T v D K Y M q h k v P C 4 P b i x a Y X P v Y W q P V 0 j I Q c L a e g Q M s V E g 7 E 2 d g k F U 1 L e a V O 9 Z 7 P J U W R g 7 J V M q U O R x t i 7 B h g J x f m 4 d E G T 2 P r M P A c G k z A Z r e r y 1 e 6 v h r 0 I x Z 0 0 W m V u r 8 5 t o W u g s R y 1 l e G X o h 9 n Z t s w E A y r 9 5 Q Z K M L D W e 0 U 2 1 c E j q c P D z 9 4 F N / 8 + i W V O e + r d u D t t 8 9 j P V a B z V R E o N 2 P m Y Q L V 9 4 + A 3 9 b E E 6 3 H 3 P X X o M 7 0 C N 9 1 e i M c 2 D r p p Z F j s U s C D 3 s 7 7 D n Y T X V i c j k X u P G K E a / z m V t w 6 b 4 x Q G P N k B 1 M r H s W a + 0 0 6 y Q Q S e A E Z z w p V Z h D f c 2 Q 5 Z M K + i p T n p N C G J e T N 1 b G 1 a 1 b C S 4 R 3 Y 8 h S c 3 K u B y E m Z m U I N y 7 v P i 8 s H I R N w 3 H 0 o H 5 z V 2 5 m H k T L r P 9 P q c E 0 9 0 x e D 0 O c R 8 0 b K 3 C X e 1 V z S D T T p P a + k p G Z Q V 8 T 2 c t g p G 2 4 t I F y 2 q C P 7 s 3 B z G x m k u r q G Y t G M j 2 4 b h 7 r A M p g 5 t s M n A S h X T s N j q y 9 U 9 1 X 7 p Q K 2 n j Z u 2 M a l X T 9 s 5 C F 4 W B / U j h t n 2 Z u y K 3 I l j o A 8 c a r F m H 0 o H B Q v n P G 1 N t t C V b 0 z h k c 8 c q b 3 S w O + + d N u F E y J p m e 6 l t S F P U l V m c s E U x 9 q 2 D 7 2 d W n q V 7 k + W x E T O m j b V F M O F W y P I 5 P M 4 O u T B U m 2 B I V E u l 3 D z 7 F f x 4 H N / q f a O B g 5 o X j p / + / E j 9 Y A G r 7 m W m K K g B 0 d o 6 j F 0 3 w x u V 1 S G X c 0 p G a X L e w l G N G / 7 0 4 z V 1 F U M e B / G d 6 Y c y s T T E Y l G V A q U Q z Q y 5 8 V i 0 R j 6 + / v U Z x S C z I f U w W i j M U d w P 9 x 3 Q n H u 4 O n h W u P L m W j 7 L 4 d G k U / n M e Z N I t A V U I N B n 3 H X g x H 7 4 c b p K W S s G R k k f g w 8 q 9 0 4 1 z / l S 0 6 4 R F p 6 x G S k j s q Z Y i i i v j T E S K i l C 9 s Y f q J T r Q 3 S E y X 3 A w s s c j a c 1 Y m Y f b A U M z f U c N D B H D r j Y j q C p q O W 1 S x 3 K c z K S n O 4 G x X A v l i 8 t I W R E 7 u j k k Q W W y I 8 O H d U V Z o p Z 9 q G v e q T 4 R q Q s a r V K i T 0 O T 1 q T p a B V s 9 z E Z i c u z d i 0 J F K R l A u i i b r a A y I d L X f F n N b z M o W 6 W M H A a N 8 e X N A a R 2 C 2 f U f F V + G y S O c h N 2 Z J z s A O G r u N N Q Z Z L l + I 4 1 n H 7 F j e y 4 N b 5 9 V l a i z 7 B P R N Z K b G R S c + z w I 7 l I e 3 D 1 S z C q W A Z X E k t J O 8 + u j q j a 3 2 2 s X s 8 G M u b N h r J 3 X I k d u 9 C r p v h 9 m 3 9 z C 8 e e P Y O z o M M a f G Y K n P I j 4 c g G z r 2 V h L Y v 5 W L E q M h H W 6 t 6 T d V 1 H P Z i 9 s A F z P C O U 2 3 s 1 M c H E U 5 o R T 4 3 k V X Y 9 i 0 K 2 I h P R q s 4 B t R L J N C 3 m B H E 3 Z C L c H V Y 1 C A k S R H 9 k T C H R x V 1 C p A B W Q 2 N K K 1 E g O d C + Q y D + 1 Z / T q d f J R D S T i X O I j J D p 8 P o 6 F J l u v / 1 t l E p 1 j b Q V P Q x P Z v c W O M 3 r 3 Y x g r i W r L R E X b 6 6 r w i w c o t T c J B N x S 6 6 P 1 Z Z o q s 2 I Z W K E P i 4 Y L W T U W A e P w c R o I 8 L Z e j C C G R t X p / J 4 b K I s x 6 j g 8 s J b c P v c M o 4 a d 1 0 k y p X 6 P R o 1 5 U H J R N x 3 Q i l I q / k w r D r 7 o V 5 W S z X B L g 6 z v 9 O H o V N O 9 D 1 l w d Z F m 2 i T J C r m n I o M N o M J r 6 H Z C C Z O a Z K a K U V 2 0 T b M M O 8 f H M X k R 9 1 I J L L Y O F c V 4 q 6 o 7 4 g c U n 9 1 6 J F D w m q 3 Y O K J X r i 7 5 T v r Q e R i e 0 d x 9 t o C t B k l M Q u a l y r o o G b i E n e C d v n d o H 2 g d f l p W 1 W b C L + w 6 M d Q z 7 L S w E Z Q g P F B v C v + A 3 e o U C p K U C 0 3 3 i + d e S 5 0 1 K s M G X H 4 8 e 8 T C 0 D 8 m 2 u v 1 9 6 R A Z c z Z k 9 o x 9 S j l S R u r B D a I Q G t j 3 h h A 4 m c d h 8 f f V K b Q K a z X 7 s c h Y f 6 t O K U r K Z l X A R K 6 D U v m B P a P L 8 0 0 K T N d K 1 M n F + 0 4 + R I E f 4 O H y 5 d u o w j R w / j W y + 9 g c 7 j L n z r G 3 9 R + 5 Y G i 3 l 3 B H G v 6 r Z G G E t N 3 3 e T j 6 A 9 z e o + L M x B b K 9 s o 3 N Q y 8 P L i 1 Q t I K 6 e u w s D C M 1 E p T m K G D z W h 9 s i p Q 5 1 F B R p m r G 0 u i T H s I m / E G w g S i Z V Q O q G d L a 5 j P Y H i r C 7 R O J V t Q T P r E j 0 s h w 7 u + R C c F j M I 5 p L Y j Q R X i F 8 a k 3 M y B b 1 I w 6 C h X N i g z / i x u r l J P w i v B 3 i d H s 7 W m c D 0 I d q T n s y w r i 6 W F 8 C E Q v H 0 B Z k m p V u H F M 6 6 w f g O y b k w Y h m T j S z + A Z i 8 u n + K j f b z u V F + u 5 R j J T b F j G c r i 9 i 3 A + b q z P w t X f j o 7 1 V e P f Y I o j g 8 h e z i c V H N c S K 6 / B b + 9 R r a i U m K H e 6 q 2 p F M D W j v s B Q h z 4 h z T s r i k 9 G c 7 A 5 9 / F O o N 8 0 E l r C 5 A s 9 u H b t X f S O P b Q r 6 P P 1 3 z 6 N z 3 3 p + d q r 3 e B 1 s K w 0 c S h Y V E G L / f C + a K j B t p J q N C I e j i s y 6 c P C I e Y K I 3 e E x W Z B c q u g y E R w S c V e G w Q z u 1 z z l c Q E C I 8 L a T T p T F O y 6 4 k C + k 9 y a c I Y l s 8 k s T q 1 q j 6 z y 7 k 8 G E R y I 6 / M P J p G O t J Y g a 0 / L w R L I w N + / 2 C d R 8 k d X o p i 9 O k 2 R d 6 x Z z r R O d S 5 J 5 k I + n v r 6 z m U i i X R v I 0 d T J B E + o O g d l 5 b C W P p O s t + m V D Y r p O J 8 3 B 8 R b B N 2 S a U 0 C S T u z S A N 7 9 z W 8 h U x k O D Z r x w e E s z Z W q l o Y / 0 X c a p I 0 v o 6 9 w Q Y b O F j x 3 O q E W M e n n o V u g e O A S z x Y a z c f + u m o p G W A x k o h Z y m f q l z z g F o b 1 n r e Q R E V L p 4 6 J 5 s S D J R L w k p G B i b n N E 1 l i j X V 9 M S b C t F s 9 n s H h l F R + b z C o y s Z 3 H x 0 Z b 1 7 7 Y K 0 J U g 3 4 d D K C w Z P m d 8 L 4 Q i r s l 6 A g E A 2 o Q 6 o u 5 6 E Q z c K A F I y r w d O 7 v K O r Q N h r m 0 u y q S p j U N Q 3 B e a N Y b Q J y 8 F k 3 B o 6 I 5 t t Y Q W w h h 9 S K D I K C B 1 v b Y 0 K d N a W Z C B K N B B O a i i 9 H j a Y P h / 2 R C q V F 2 + 1 e b 7 U f O C 8 z 2 O 9 E r m p T I e g 7 g W u 7 c q k c B o 5 p O 9 K r i l B R z Q R i F g l B Q e C E 5 h M 5 5 T 7 i V 1 l R 1 4 R T n z i M T x w t o 9 O b h B 1 + f O R Q F s e 8 y 3 j m y A I C P q 8 I t D b V d s y 6 0 H 1 P D n p y m e H l 0 e 4 t R T L 9 8 d S 4 C C K H C 7 E b X 8 N 3 3 j i t F l + 2 g r G e e 2 o r h / Q C i / D X 2 z Q g g s 9 W r V e O 0 o n W D E b m 6 F s 1 f 6 z X a F c Q T j B q u 7 5 d V N p 9 6 K Q T 5 a R / R x j P T s / C 4 2 1 M 8 N V h P U A y N H P 6 u M b v x f F c L b l b Q 6 t M l P s + D 0 U w 1 m Q t x U Q a i d 1 v t S o p 4 h B z l d E 9 m n c 0 y f Q G 8 3 e 7 s X A + C U / Q j F R E B o m Y T p x A 5 G / Z y T k T q 3 N a k E r n 4 X J q i x g J O u h 1 i D n h 0 c w 8 O u p W o Q p 8 K f m d A 5 u b a 3 A N p z D U 1 S G 6 z S f f 5 H 9 W G V Q p F W 7 P h L M o J U z I y i B w t D d K p N u X Q t i a D i O y H E V 8 u Y S q u Y C 2 9 5 D C x H u l F i m V z T u 5 j n e C O W + G L + j B l W 9 M o 3 e y E 5 Z a q D i + l o L T Z 5 d 7 Y 0 0 / b X v Q P G I i 1 T 3 I u d b g N G n Z + M x G Y V v w 0 0 5 / H / L J K s p m I Z J V G 9 R s B R J O x 5 j 4 j Z w X s r l C y n z U w U K k X c F 5 H B k b w 9 H D x 7 A 9 G 1 M F R V l b I 2 5 2 7 c w Z x u Z S o s G K s P m p q S q q 6 h R 9 x 3 N T Z l T W Y 8 h F o j I m n F h c W U E h n o e v s 7 V G 1 / t + v z n D 6 J V 5 p J N 5 9 P S 5 V U I 0 5 9 z a h x 2 Y O x O W v 2 6 1 / s o r w o M T u 8 1 m 4 9 z 6 D C Y m x m q v W o P t w M n i h a g V J 4 Y K K r W L x O I E 8 V K k X v O f Z f X e F x + K U O t s a m e K r E f Q 0 d c h J N h U J g v n n p j t U E d d a t O d K I v 0 s U k j l a p Z k c O b s J p c q G Q 7 4 X N x N P K g W i C C 5 h 8 J S u j h d 9 0 p 5 + v w c g T W / g Q C 1 i F 5 R x v J G a y L R u p T J q C u r Z q R D K e R 2 s 6 h 7 0 h 9 / d V 3 h Z 0 U p c Z 6 B / t h c 3 Y b 3 R P a + S P L c X Q M 1 Q d 5 Y i k L / 7 A L h U o G d n P d B 4 y U F t F h H a m 9 0 t r C U n X I / f a o D J O y R c s o i V c X 4 K k M w C q m n B H G t i O Y i 8 i I Z 1 / 3 H F Y u A c c e G 8 a / + b / + E H 1 d P n g O f 0 F 9 R w c j o Z l S A g / 2 J s W q 6 s X S + W k 4 H u r F o N c n Q r A q r S 9 m b P a 6 a A h u 9 F e A x 9 q O 4 o o X 3 Z O N k U c S i j 5 4 z f p V M I a 0 r 3 9 r G a O P D s D T L V o 7 p / n M O j h f l k 1 k V Z F S a i t u a t c V u K j m p a i 9 t x Y j O H 3 + N L 7 w 3 3 w O V s P e t Q y W 6 B P C M 6 d l j H p N O P J Y l 4 o 8 c t M M g u d n v T 9 j 0 i z H e H 3 k v o 9 Y 3 d B y u T T 7 n 0 O b j c B L 0 R 6 h u R D O f v s y Z s 9 E p D O q i k x E 1 r w l E t I v 9 j l F 1 i o y e c 4 x M X 1 J 8 5 G a y U Q w Y 8 J Z D c q Z o k h s S O P m + x E S q Z o V i b Z 4 N k Y 9 o b 5 H M q 2 8 X d 8 b i O C q 2 o U 3 k k j H R W M O B 2 v v 7 o 0 M N m r P W q M 5 3 6 + + 9 c 3 e o F 9 E b e b r q Z s s J N P t M 8 u Y O 6 d t U G e t b X + q k y k e S m E 7 t t l A J h 7 J V x 2 S 1 j K j A B n k o p 3 s o q G L c t U c b F m r F t h J p + t 5 g / O b v X h n Z l y F 2 h m w Y I 0 K r p Y + P z W J k K l L v X f o 2 Z / A r a V t u Z e q m k q g 1 O b + U M e 7 h V C 5 d r y 1 M K w i b Q N j f f A 5 R W O K m W Q V v 8 V c y 4 o l m Y h 0 K Q r H S A 7 r s 1 t Y q J X m J l R d x y a p o 7 v V o b m w + K 4 d 8 P a Y M X c 6 0 U C m 5 V h Z 7 e N 8 8 9 y 0 I g + z H x 6 T 6 + v 1 H l W v p 1 4 N o W u k A w 6 n T e 2 6 k Q x n V J G d m y 8 t I X W r b u 0 c e r 5 b k e n N i 0 m M d x T U w k e S j Y J e J 5 N e + 5 3 u 8 P u q o T g X x c F + f d W E r s o m l m f X c P i 5 I H y W f k y d m c f h Z 0 a l o 0 V q N z X g + p R o p e 6 0 O P o + F d X T Q Q n K g I Z x 8 p Y E c l e 1 i c j t / J x 0 Y r c Y O V p R l Y 3 T F m m g A f n 2 s v y K W k o k / 9 q q D E A z J h / t E 7 N o V T y o A a x c D a n A w f A j v c p c I R K i p f x i c u k o m v I y M K M i 7 R t D 1 V l w b m j 3 q l t C J 5 P e 4 F f X H I 2 + w B 7 I Z 3 M i P H J o r 2 2 s b E R 8 M 4 X w V E 5 M T z s 6 x z W T b e n q O v o f 7 F T S v x n 6 k g w K E n P N K i B h U 6 L h j Y K I I G E 4 e J k B T r S 5 K 4 h l z M q X u v 3 G O s a e 6 V d m J p F K R s W U Z z o T 9 0 U W e S e m H z e G N u J U V x x u l t d m A 8 h H X G T K F 1 a L H b 1 u b b M 9 I r 6 c b V y 3 J b g x L 2 3 t C y C / v o w j D 4 1 g + X w e 8 U R E a b u x p z r g 9 D o x d 3 4 D 4 0 9 p f i a R S q Z U P m l 2 M w 9 H X 5 s y G / U r 4 r 5 q 3 d J c 2 + F t z M z O 4 + E T T w p 5 t R v l B g J 6 3 X U u H u R q d H 0 l 8 9 y t F Y w f 1 e b g G A f g M b n K o V o 1 q Z L a N a 7 f f x S Q q G W O S 2 P P x 9 E 9 2 I X R 3 j E U I q Q 1 c P S 5 c Z U K 1 M o 5 9 R + t q I V 2 8 d t a M i 0 7 n y k 0 V O m W q l M N B P 1 B M n H J B 7 9 n d 0 p j l r f F S d c G o r d d k + A k E 5 e D 0 M x z 9 5 c x 8 p h b j r k k X c t I U x W D D / d g + N E 6 m b g j O M m k K t O a x C O U R w 5 h k f C 7 B / h e Z G o F l p 4 6 C L J M R h U y p b O 7 s 8 4 D 3 V 5 M P B 9 E x V F C Z E b z h 9 T u k L X t g J q R M 2 2 p d C 2 d T I Q + 8 U s T n J i Z n c F L Q i b 6 L q V s v e I v y U S o N J y S t p i U 5 H q k j z 5 K u y L T 1 d d / X / G l m U z E u X A A y z d W V H 8 v v s V M i 4 f R 7 h J z z d G u p h F 0 k E y M D C 6 f y + H a y y u Y e z 2 C A Z e c e 2 U D g 4 e 7 c O v 0 A i L x L d E s J f g G q 9 h 6 V z 6 6 u S r + W l H 5 a d S W U f H R L l y 8 B J d L e n 9 Q T F I D m R i 4 I J m I z m C n 8 u t 1 M h F c q E p Q A 5 F M L D L E D e D 4 m D c f w t V v T 6 n P d b + O 7 c R I J H 2 0 9 4 1 Q d J T p 9 P / B 6 9 O I d s Q U c R z H Y n A E 5 R L Y e i 1 A U l B r i A w Q M 0 c 0 U b Y k G s k j r y s q H 8 1 R 7 p L X r e a N t O M x 2 O A z 9 8 v g j 2 l k C 2 p m B o n E A I U O f R 6 M o P b S N V 7 K t I 5 Y z q L q j R P b S / X N 3 E h K J v B + N 5 g M F n Y m P / d D J q Z J R 0 a y 9 g K T Z z s O e b B 2 U U R N z I J M q h 7 1 N I K n a 5 4 A J s z i W 2 m m N y N w z L Q o K 8 l r l s F O 0 5 T 5 b M H q s g q p 8 7 n D V 2 + / L l 8 9 8 j V 5 8 r O 1 Z 1 q h f i N 4 r 5 7 2 g E q A d d d q P H i s t F B Y P 1 G 9 3 A H H x 9 D T T j z 4 0 Q G M v 9 C B Q G 8 A 3 k 4 n Z s 7 E M P H 0 I I 5 / R A S X f K e c c q D 3 h B U 9 h 0 S Q J g t w m o v 4 0 z / 9 O t w e F 5 5 / 4 Z R K I q j Q R T C 0 8 4 b 4 o z q Y 2 E z T 8 I / f D K n d T z L y C C U s O + Y c 0 W t O w D F 3 S 1 W b 5 c P t b P S l G e j k 9 y l E 3 j e T 7 + O H s z j 6 Y 7 9 W e 6 X h 6 u / 9 l G g Y K y p R H + z t b O A 6 v 5 k l z g 7 W z R G C G s 5 S c a J i L s g 3 t R 0 L W 4 E k p G n D u S m S q m h K a 1 k F c q c U 3 B q h 7 N I Q F b T X C v A T e T C E r 4 W f r U I Z H f w + U V o X s S Y 9 3 S a d + 1 5 g N P m 4 L c 9 i x L 5 T D W o / b C / H 0 D n U p n b Q 4 6 Z f + 2 H z i g W l c h 7 O w S R K m a r 4 j Q m Y S l 6 M P h v c c y K Z M C 5 T o a l H z c O / l e Q S T i T / A A P x l 9 V n R P 4 z v 4 3 Q U k 4 G c T 2 A w O 8 S J T H 7 W J e D p j v x 8 c m C + G A a U a m R u d f V i 4 e k b 7 m o k p 6 9 n D J b j I m G 0 L R 9 o Z I U X 9 C n n r O m I M P V u d t r u D B 9 C T / w Q 5 / Z S c J N F t e x e k 6 O 4 b b g 8 O P a v O X C x U 2 M n u x W + + V 6 v V 5 s J M w 7 u 3 L G F l O i + c T K E K F E 3 3 P y + b p p S L x 8 e Q s V t + Y G 6 B j 1 p t U c q t O t 3 V s 2 m Y X F Z h X L R w v e U F O f n n U Y u b r H i L z H o G p c 2 6 p L d x 0 v X b g s A 7 8 g T r U M 5 a n G z 0 k m B h l 0 M h G c s 9 p c D k u v c Y m a 5 p A T d A a 1 i B S j f U u K T C Q b b 5 S v m T l Q r K Y x d 2 F T f K G E U G V Y R b u 2 l i J q T k y H H q D g G i M j 9 O i f t S + B x O L e 8 o d z Q f o x 9 g Y D 1 G Y E n C Y V m j 4 I S K a Z 0 y H k i / u T L 7 s p A u J o H q 7 2 D N q C A X S P d q D v x B g m x E 9 N R x s D L s 3 Q y c Q C p l x 0 p x P E 7 B t u I B P h + M a X k D W v q 7 b V H z q 4 7 C O T q u + k z r l f p l y x 3 j r J R K K a K + K / C Z m 4 t o m P Z L H e l z q Z C B Y z 7 X I X E D O F 8 C M / 9 l k h a Q 5 r 6 a v q k S w I A b J V m D N 2 8 f O k R e V h K t v U X 5 0 A P X 7 R 1 t V a F k 6 3 A 6 v v h l T y w M g z f T s L D Q n W 5 n / 3 q r Z f l 4 6 2 x d s Y D V Z 3 j p X P 5 D F 7 L o K F N 2 P K D K R G 4 m 6 P z a P h f S G U R d S w 1 a e t 2 T F i b D i I v E k k q A z g 9 k N + I c / q T g f x e U E + 0 3 0 j g k s Q e k a 6 s H R t X Q w / z V e h 3 1 M 1 a + Y N f S c d H L Z c 0 c r I F n 2 G j e g y R p / s Q C q 3 J R S O y B c q 6 K 8 5 8 X Q u u Y s D 5 2 g I s + i o Z u i k 6 n t K i N c i u 4 H I R A t I i u 0 e L y y p O Z B m a P 5 X X U 1 o O 4 Q c D B a 7 C X b b 3 j P 1 n N t z d c v g F I H R P u Y X P 4 r J s x u Y X t U C M v 4 O P 6 b f C M l 7 9 c H b C q 4 t 8 a / 0 S 9 w n 2 T W 3 0 K H 6 h Z k Z z Y h H 6 h u 5 k U h c w v H E c E G R i b i 2 y B J c d l U T L 5 w 2 7 W x E 1 4 y 5 d x b w H 3 / / z / H Y 4 1 p W e y h z W / 3 V k T M V 0 D F q w f r 0 h v K L 7 H K u u T U h k P R t t h K T f r X A a Q o o T b J y O Y H B h z S t x N 4 b 7 R S f U z Q g 0 5 P i Q u q K k F x H 7 8 o y T n 5 y u K F I 0 K o I m o 2 R C S w N D j V U O W r G + 0 K o T n 9 M 7 M 7 6 x e k Y 7 N H M K i 7 + o x 3 L C V 6 v E E D r q H 5 l f j V L Q G L s s U H M X 9 I 0 F 8 l Y F O I 1 w y P H 8 l R 7 p d H j 6 r g D H R N K M 5 g y b t F 9 H f L Q s h t Y H Y k a 9 M m R w g 5 p y n L e V u C 5 8 k g g F c 5 i / p 1 F z J x t v C 5 / u z j m H W K W i o X T / W w G i 5 e X s L 2 6 r W o F t o J e h p p 5 b c z 4 u B N 8 Y s a 0 A g f T x g 0 h 8 l J a f B T t O y y f x v m 9 i f E k 1 i L a + S e f 6 8 H 2 d e 1 5 q 0 H B z b E H j v U g t K j 5 G O W t S + p v 9 O N / V / 3 V k f 3 s 7 + H o x / p Q z B e l R W 1 w l L R 2 0 7 G 9 r B U f 1 Q n U j D F f F s + N F X B R z s f E Y 3 0 / 3 4 U 3 k z g 7 a x E f x g x p X n S M t + P F Y y + o z 7 i H V T O s A e Z e B t A 3 2 a O W 8 R f F n L N n 4 t K W K W W R 6 J O 4 J l M Z 9 l q e I H f t O D N n x 3 k 5 5 6 V l 7 b z E 0 P F T t W c i N C f r 7 z N Z O L U h 1 k 2 u d d s 3 4 3 3 x o R 4 d T M H h X l N E 2 V q I o E t M E S N J 0 r N W d I / 3 S u f U O 9 m Y N E v z j 4 P D C O 5 r W i 2 K c + z h A s U V 0 V S t t Q b D 6 N Q 8 J B M 1 X L F U a p j E K 4 o Z F c 0 7 1 a 4 T P A Z z + g i d X K 2 w f n s d f Y d 3 S 2 Y d u s 9 l P M b i O 2 v o n u i g C 4 b Y a h y J b f o K Q e X w e 7 s r C I 5 2 K q G y F 5 Y u J m E b T K O v t 9 4 O D C + n U 3 F 0 D H b C 6 d O 0 l 9 E X W n m b + 8 D O y U A r o C z 3 7 H X Y Y S m J r 2 L L Y 7 1 7 D C 8 Y t t H J p X P Y L H g w L N r k p U s 5 V L 1 1 P 5 H E Y H + 5 K m 2 w m m r h s R o W r 6 5 j 2 j m K p 0 d F I M k A p q m 4 H V p C Z 8 / w n o R a P J / A 8 J M + r M 9 s I L 5 q x 6 r P L d K i T c 1 R c a 7 o r G i v p X d P 4 9 R z p z D Z k V e p V 0 Z C V S o W 5 J Y s c M s 5 u X F d X g j k t P h x 5 e w t 9 B 6 T s e J 3 w W f R + q c s 7 b H 8 z j p G T / T j t R m H C r T s g r R X N p 2 E y 6 O Z m 4 + Z N t E 5 q d 1 n I V 3 A G 8 v i e x 2 w X u P 7 Q i h u o M U N k V l v L R 1 L w 9 F m U V E 6 4 s r 8 G B 7 o F D + H N R F E K + n h X P p L J f G U q L G a w Q u O R C I I X U p j 9 I l O l N t 2 m 1 d c u s H Q O i W o 0 S x h c R e C / g 5 D + c 5 K j 7 K 7 q X / S t a R Y h t 5 N T O 6 U w U 4 z r R m z 5 x c x 8 Z R x 0 r Q R J J R J O t 1 j Z v o T J 3 O 1 9 + v Y f U w u A Z 9 w J L C 9 F o G 5 7 B O T T f w D 6 c R c J i N k M S G x m U K l J 6 O m G r I y + N O i J R 0 B u 9 p b y 9 c W R D y 6 D o c t I N c t / m U 2 g o 6 u A Q y d d O + Y w b p A 0 Z F h B o H P x b G 0 g 3 Q s C 6 c c 8 5 X b L j X I d O i E I i g U q 2 I K l k t V J Z g u v b w O 0 5 F h V T + d u L x q w 3 I 4 D Z f L 1 5 J Q N E 0 3 3 q n i p t + t / N d 0 O o 5 K m U n C Q m 5 5 z T V V e X l v Y O J R j D u j G K 9 t Z d S s o d I 3 R D C M A U e 6 R 0 Q j Z a U d M m j v 9 c t l m 3 B p w 6 0 s D q I g 5 3 t 9 V i v i u U c w W d 0 r r 8 F s W H B 4 0 h a V d i z h h n X / I F A z 3 h d C f e w w 8 + i s W I m a M N g m z q m Q i Y O d n Z w X B 8 8 + m J f O Z k S u t R S g D a w X P S S Y 6 u + s b O 9 M d M 6 + u S 0 m l m a m a Z k R I u 1 r x G w G C c V O Z V k s k d 8 i s f 3 I W e s 2 P 3 0 v f b k H k S y F 4 b X d X c F L L W N C T E k M N G R G 1 G E Y x Y b n X C j H 7 T 9 b 4 e q 3 b u O B T 4 j Z K p 2 / d S O G 7 g c 7 x N T T j q 1 r J G q n u b f W c e j p A R m Y 8 p k 0 G T / j g 4 O 3 O X O / J G Z m V d r C 5 r D i n 7 3 7 a / i / Z 3 6 n 9 g n w z 4 5 d V W 1 B P H d E y F p t U x n p + q T 5 4 t t h j D w e x M z p b R x 6 v h 5 G Z h H O b 5 2 b R u / Q s V 2 E m j s X R s c D b l x c D W D t 6 p / h y 4 7 f x F T X X 8 F M 8 C / X v l E H a 7 B P v f Y u H v 7 E c f W a 9 8 b l 7 D p S G 1 Z M H j q s s t q J V W Y 3 i B A b O B 5 U Z L d w O 0 d B R E h x a a l 1 Y q w O l Q U v b W O c l W C T 7 k n A f b B b V N 5 j U P j r g 7 s w p x X w J 5 k I v u + w M k G V O W 2 t y b S V Z g J p 4 5 1 x 3 Y x e G 5 u Y O N W J 1 V d N y m 9 i h + 9 F J m L m 7 A w s n E C W b 3 G + K V N t X L n J R B 8 j X O b W E q r A c r R 7 g C u P t Y z 1 1 t D S i b T / j C C Z W J W n K H 7 d L h N W v p r J a m l C V i e v X 9 p P n v O h k 0 a 9 r m l U / t U / U 6 / l e V H I w x 0 u K J A 4 5 8 I q U v N n t 1 H I F h r I R P y d m / X l 7 a t h Z j + Y d 8 h E B A c 1 k 8 h I J o I V b d m X H 2 s i 0 9 S Z Z R Q y e W z f j G F s 5 U 1 F J u L I 1 n / A 5 2 5 9 H s 8 N J n C k t K i y y / l g h V e z m H p v i q + T F r O c L d X h 0 u r V z 2 8 + h G 5 f / w 6 Z i I W F e U U m F j G N i z l N L M 4 s 3 Z F M B G t r N U / x v R c y E f e d U M 8 Y 6 p m N P d a Y 1 b s Q E p / G E V U a g S Z F v F Z f z w g u l W 6 F b L 6 e 7 0 W Y j o 3 h x k u z m D t b n 6 R t x m s X 4 5 h 4 c k x J H 2 4 6 R n N Q H 4 D 0 d 1 r 5 T X v V 0 s t E W 0 + c E v T v W L + b q 4 o Z a 8 g V i s g X S z T + 1 N + C O P O l k p i T c m v 6 d y m B W b m 2 y 5 V R d R y a Q V r Y 7 Q 4 x b d L o P L Q 7 Q 0 P H f v s 5 M V e A d R w o k P T a d 4 c / 0 o O V W 1 o u p B F G s s 9 v a 8 L u 3 Z e n s X J 7 V Q V y U m k t g 2 L p v J i e X / 1 B 2 L / 6 w 9 i Y D u P G 6 T k 8 2 2 k T P z G G l a l N 3 H p l B Y m t J I 4 8 O 4 S j H x u Q 9 u / H 8 f Q / U r / d g d y 7 3 W 3 H 4 P E e h P N Z X I h q Q q 4 k 7 X R K / C S P j f 1 E K 8 W H z X I / n p Z h F J 7 W s k Z S 5 R B K 1 T y 6 g 5 o V w Y r A K 2 9 r Q Z V 1 y 9 5 C 7 X 7 h v h P q + n p V 5 f A R T A 8 h a I f T L D v e X Y L X W d c A d q f W E J n S 3 o N V h 7 4 l i g 7 W Q n j w 4 4 c x / k w A s 9 d C a k s Y g p K m V C h h 6 u U Q X j z p Q 6 q w q Q Y W J 1 Q p S e n M G k F S M X O d D z 3 N q B X a + j Q H l u b j r d f m 1 X M d d r u Y s e I 0 m q w l M S W g S i n z P W o L / r U 4 y r B a N Q 3 C 1 / y c n 7 E M N J 8 7 n U 6 5 N s 6 j 1 Y W J e 9 C m a t m 1 D e 0 v c f U i N K 2 Q T i b V n F 0 z k l s Z B J r a 4 Z 8 e u 1 x 7 J q j t 7 P j A x y Y x e H h A L Z G I z J a x P r 2 N y Y 2 f U J 8 x s 2 L k x k / D G g R G H + 1 H x 0 A b C i n x + Z 4 X o e n R A h w M W O j z W 8 1 Y u r a i 2 i D o c O E R n x Z 4 4 d I d I 6 z S m M H F E h K h G J x 2 T T O a y n Z U i t J a L q 3 u x o m / e B L / r e 0 v q 7 + + 2 g T s + 4 n 7 7 k N x v c 9 j E 9 r 8 g S 3 V h Y 3 r a Y w + F d Q 0 U n w M 3 Z Y s 7 J 5 6 R g Q z G C w l j 6 p 1 v h / 0 T b u a k S 3 F 4 b I 2 Z j K w E E z 3 q Z x y y u O V R f g t I 2 L s L Y t h 6 E S x K H r D J j 7 c P l E 9 I 9 6 Y d e C 5 C U 3 r Z r E p V y 0 S F H T 2 2 Y y a e X U n 3 G G R 6 J 6 4 d u Y a h g b q W t 5 k F g K q i i 8 k f R W L 1 z d x 5 C P a Y C T 0 D c y M 4 K m p D b W t P j V T 8 e 1 b a 3 j s S B + u L V 7 D D / 7 T H 0 E 5 r f 3 m N / 6 n G Z W 4 a o 9 u 4 Y W n 6 o S b f j W E S d F s s T / 5 6 + h p W I c G / N H Y H + J z D 5 k w 8 0 Y Y i z 3 1 I A h L k 6 X i Y R G q 5 3 D 8 1 B f w + V v f X / t E t P S n / y 2 q z n Y R T N I 3 j 4 4 h K 3 3 S 5 j a L i c f t P 7 U 2 3 Z i K o H 3 A A 4 d X I 9 n F 7 Q j 6 h H A D T m 0 M 0 G R 7 8 u W n 1 L 0 Z 8 U + G d 4 f b d 6 F 2 j n u B + 6 6 h j D s b m D x 5 j D z V j v U F L b O Z Z Y D X b m s T j 5 y g Z Q d z 7 q h 5 + 5 R W Y M p 9 K + h k I m E 5 s c k o 1 / g z Q Y T O a J O 1 m x f p n / C i q l g J 9 6 k 0 o 4 M S g R h U K V I a X O i m j l P R y L s 5 x n s B B c 4 D p 4 4 j M O J B 2 6 h X P Q L D T j i D c g V B k z z M m H y + M X h C M n H Z g h G 8 y p X V k E o P 0 n 2 s j o g P V 9 I x f P G X f m i H T M R X / r G 2 X U 1 n M o H F C 3 H p q 3 V t M z h / p z Y H N f R R 9 b k R z w + k 1 M 7 t J B N J 9 O 7 Z P x H N G M M v T j 2 L X w 5 9 E v + u 4 x c x m V 3 G 5 j P / A d G P / A 6 i H / 0 d z F 3 V B s n R F 0 d Q m g 8 h I N f C 3 e C V 9 n 9 j B s u X w + g 9 0 q H I l C p u q Y j f o M 2 L T h N 3 V 6 l g I Z P E 1 F t L u 8 i 0 F / R 9 l + 8 H 7 j u h i G L C h W y 6 o G a v o 4 V F 2 H o K 6 u Y Z e R p 8 K K h 8 j W T W D l u u G 6 9 P l 5 H N 5 p A T v y I u K j y Z S q n P q Z H 4 m v 5 G s r S O v P g e y X R K 1 H x c F U 7 M 5 X L q 8 3 Q m g w J 9 k G Q H 0 l t W F M V 6 z F T D o h X b R F N F 0 D v Z I 4 O K H V F F L K 1 l J u t L O Q 6 C Y i U v 5 6 u 9 E D g R F E 3 n x v y b 2 j T A 3 Y C r j w 8 K m o C s K j Q j 9 7 A X 9 B o U R n A f 5 O b t W o Y H 6 1 q M 9 Q L t L o 9 h r W 4 j r F t r e O A T g x h 5 I o D + w 3 0 q d Y e s t D l s 8 D / + I z x p 7 Z v A 2 a F / i L c j X Z j d M u F z N z + H L 9 z + I n 6 + 7 f / A 1 u b f R 9 5 U z 5 T / 4 u L n Y f U 7 k b S u Q L x J 9 D 3 s l T 4 u I p F I o v 2 Q C + 1 D P q z P r 0 t f Z s X E 9 a P 3 w Q B m h F Q z 5 z Y Q y 6 2 p 6 r O 9 f r v 4 n 2 K 2 y / k H b E 4 c e 3 I I P + 7 V z E 8 d 1 p r 5 2 9 w s Z Y Z 6 7 x P e l 7 D 5 A / 2 r 8 H r r 2 Q f M G K c P F V / O w D z M 9 K B G c 2 s z U U a 3 f 4 8 Q u n h k z B S 3 i m l 4 J 5 T E e b b W F r J R e F G z p + M Z 2 N p K K v v d J W R A m Q U P G 8 / F J M j 1 y x l U x B z t m v A j K v 5 C 2 6 g F v i 6 P + m x z L q I m a b 2 1 r A R i + r U N T L 5 Y H 6 j 7 4 b s R k O F Q G M G e 1 o s d l 6 6 t o Z R 0 K G e e g 5 6 D j Z q N m t 9 i s 8 M / K G b U o A + h U B S x u R K G H / T B E 3 B j 8 V w S I 0 / 7 8 J v f + L f 4 l f / 4 j 2 t H A 3 7 / S 1 + F 7 c k e 9 I j v l p G 2 7 H e 4 s Z X L Y H M l h q F 2 B z o C 7 T L o 0 1 h 5 O 4 b I + D H k o 4 s Y W f i X e N S u Z U o Y c b T m R + s 4 8 w N f V d f m 2 0 O Y 5 c s J b C b b M d Q m F k V N 8 / A P 5 w z T Q j 6 P 1 Y Z 0 K q 1 q R c y d j q P i i O P Q k 8 P 4 k 6 t f x S + v / Q q + 7 P k Z P J 3 / J B 7 7 R J + M A 6 2 Y 5 p 6 4 h y b f + 0 I o r j V 5 e G y m 9 k o L S k y 9 F E L / J z R f p J l Q 8 Z x J 5 Y B p 4 N / 6 D d O U a / 7 + X i i L B r S I W U O 8 N O P E Y K C k O i h T m B X z g Q U x 7 X B W u p X p w 8 o 4 n B W P i q w e q C 3 X 2 A s 5 8 Z 0 Y + t 9 8 w 4 f x 5 7 Q U p s U 3 Z V C e 2 t / v 0 3 E 3 h O K S l d h c U q U X R c N F H P l o D z b n R R t W L b A 6 N B + I 8 H f 7 s X 4 1 i 8 E T e 6 Q n y T l n I 6 K Z I y G Y 1 o R o j q w M t K Q S 3 9 V S V d p D f N d s F / o f E 7 O q k E L 4 S g 6 D R 3 q Q i S f Q M R H Q M s N r 0 M t Y s 2 L T 0 n l t E n d k + Q d r n 7 Z G M 6 E u / M D L y J S 2 4 b X 0 i S a p 5 0 7 m K y l V t 4 L Z D + H M v G i u R 5 C 6 f h 3 H n z u G G w v r c C z L f Q + V 4 Q u W E b p U E a 0 Z Q H r Z i 9 V 0 C O 0 m h 2 i w E N z m A N Z H J m p H P A A + b I Q 6 2 l 1 U + 5 n q 0 T 6 i n K / A a + / R d o 6 o N g Y R 9 N 0 H 7 x p y J 0 U x A w i a J I V i Y W f f J O I 7 0 1 r H D a 0 t Y u C F M u y l T j W f 5 P H X f T Z m W x + S z m o F Z k C o i W P R b M y q Y C C D d Q y 4 K + K t N 6 Z R V X v g V h A M j s l g F 3 N T j u 0 b L i H Q 4 1 O m U j E v p m 0 4 J V r T D H e b W 0 2 o 7 g f u h + v P F O H q r r f F / J s x l G x b m H x i d 0 L p z I U Z H H p i 7 2 0 6 b 8 0 u 4 e j E M C 5 9 7 S p O f P 7 h 2 r t M H 1 r G y M N D c u w E R p / x K Z I u v h 3 B y O P 1 5 R k k d D Z c h d k h 5 n c i B Y 8 j s H N d U 6 + s 4 e H E z 6 j n r R A Z + C R + 8 1 Y F / 9 7 3 W + r Y f 9 r 3 m p i B c y q K N / x I H 7 w d W v t H s t p 6 J O Y 4 s t g l c 4 d v v L k M t 8 u O 8 R M 9 i E U T a G v 3 4 / V b 7 + L p s S N i 8 u U R u l r F f L B x L u y u c Q 8 J 9 b 5 U P e r x C X k c X O G k J b F m c g 5 E 3 r L C O Z p U p h 8 n W D l Q d V D F U 2 s 0 g + 8 v X V 5 H e C m p T B c j 5 s + I F B c T z d v u U b l f s 2 / E E B x l y k m 9 s V h g h C / t s W U E f B 2 o i G T O l c R f s 2 4 g l d v G d n w D i Z Q b H Z 4 y o p E Y b H Y b c t k s 4 i K l y + L H O U x t 2 I q t I S O 2 P U s L V 0 t m h N N L I m H d S G 8 U M f J M D 7 z 9 4 o 8 M W F H 1 Z G X A i f a V 6 5 m 7 u o r I 1 j a 6 B o J w i e + g 6 m p b z U j H M l i 9 F k H 7 o G g V X q b + E K T y V V W + 2 V J b w 5 j L 5 L F 2 K Y P h Z w L I b T r h 7 x d B Y f y N P O x O u 5 r P 2 R L f U E W c m z 6 v W P 3 w O M X 8 s 1 u Q j u b h 4 Q 7 3 8 j 5 X 0 a a 3 S x h / O o i V q x E E e t 2 w O k X g y L H 0 3 9 I / s 3 l N y g 9 t G 3 S i l K 2 g Y i 6 p d C W X m I S + 8 J / I F + s I H f 0 V + Z k N 1 U / + E 9 g H n o D b 3 o X h X / h R P P X m j 2 D 9 R g n f 9 3 f H 0 T X W I Y L H g b W b m / I I i W a q I t h u w V a k g E 3 u y r + d w u i j X e j o 9 2 H q z U W U k z b p + 2 2 4 E 3 a k V 6 2 w 9 H p Q C b r g W F m E v U u E s l x n q S L j h p 1 8 N 4 9 7 i P d F Q 3 E 9 P n P n s t D m m W i y z S w m M S Q D y W a R T 2 q V X 2 8 v D e N x M a l b a a j N d B 7 p m 1 G M n d T 8 l J m z I d h E + 5 g s T C 4 V 3 2 C g X d X O 7 n T W z c H 1 2 Q 0 1 H m i e d I 9 2 I 7 o R Q 2 z e h H w m A / c h k X a j j X U L d L B s d C u w f l 0 O E S E / 1 x 7 3 I F F d l P 5 g + S 0 f b C U x i 2 r F Z H R s z m y h + 9 D u T I v m L u Q 8 2 b I M Z E t F h I G 7 i I E H d 0 / c R p j j V x L f U X y H x Z k Q j j 0 3 o M 5 N U N A U x W S 1 i w D Q X 3 O g 8 H M + 5 7 f y Q n 7 W X 2 B M Q c f t 1 z f A P b 8 L c Q s G T v h E Y z i x e n U b A w 9 r E n / m / A I O P a V l J x D q W I Y B a H x t / 7 O f g K l c n z / M / 8 B / x t Z 8 R J G G + H f P N Z p 8 n / h V I d i z L h Q r O S y 9 k c H E C 3 V t y E I w Q V N S h I 9 L a c Z k P o + p V 2 f R K a T J J U w q g 8 L b D w x O 9 u H y m l 1 V K f q g 4 L 4 T i u 2 t 7 y y u m 3 w k F E O i 1 C R E 3 h Q R 7 Z V S G R N 6 B I 6 j g M 6 0 j l Q 0 s 1 M T 4 q B g d N A Y X u e 6 K B Z V C c 1 t w h Y o w N Z Z g a f a D U u 1 b h Z W R T P O i d n H z b v 2 Q l E 0 b Z G 5 i H K Z G 9 / 6 b c x 9 U 1 u J z C D A x 3 5 N 2 9 a U A 4 H 3 a F x T o 6 N + V + 8 N j I 6 y j Y x C h 6 a n b Z + J z G u z E T w 0 U R + 0 X K 7 t E b M q k 8 h g / Z 0 C J l 7 U S G z c 1 L u Z Q F x k 5 6 g t u C O Y s m S s N F R M i z k r v z X Z N U E 1 / 8 4 y x h 7 T g g 7 N h H K 2 m f H j X x t U / l j R n B T t X z f 7 Y 7 l V b L 5 V x d j T f W I l W F R Y f N S t W S R b Y u a F z 8 a x 2 n c w P / r 9 x g 6 h P v r A d 1 c f Y S 9 U 8 g m 4 x B R h + d 9 k c R m s L W 6 r + s T A C 6 j k z K y V y y W q 2 E 5 6 0 e l L i X Y S e V / t A h f i 0 Q 9 m u J h Y m 1 l H / 6 G 9 l 0 y 0 Q j O h C E Z M u S N I 6 N I q u k 8 V Z d C I z W 5 I h t X 2 n G U R y 0 a p t y M M R H v R f y L x H W j D q 3 + z 0 Z f p f v z H 8 N C X / s m + r P l u C U W 8 e 2 0 K D z x U 3 z N q / q x o 7 2 c O V s F W J x N x 8 9 U Z H P u I 5 n c t n y v g E / / 8 X 6 r n O n 7 j K 5 / F R z 5 y V D 2 f u 7 i A 8 Z N 1 j b W 1 I G b s a N 1 / m X k j h E P P i e b e S i K 1 k c X K 3 B K e / O J J 9 V k z o T 7 5 7 4 I Y O u z G x l Q U v U f a k a u U c S 2 b g v 9 y W E z I Q f S f t C M w 8 5 d g r d a 1 3 i v T v 4 6 2 t g G V 5 X 6 7 R Q W o D w J 2 R o 3 b I Y 7 y f X i w 6 k w q l V a S z l X t k W H o U h V M i Y W V t J B H q x V H M h F W S 1 l 0 1 Q a s M q A z B b O S Y N v L k Z Z k 2 m P h 7 A 6 Y B N s K 3 L O q 7 x T J M a R y + Y r m D J L m d Z X V T j I 1 g z s g G s G w P Z f n G 5 f h 6 y i l R E D c C 8 b c A S T T r R u L a u d 8 o m 2 k 9 b 3 q S K X r A 1 M n E 8 s 7 9 0 x 2 Y P p V b f l L M 5 m I r / z G n 2 P u 9 T g W x Q 9 s 6 + 7 E 9 L k 5 L F 5 Z R l Z + u 3 J z H b d f C e H W a 0 t i 3 o r P a f a J 6 R p C M V + A x W / G x l Z 9 K f x P v t K n V h 0 T H / + 9 n C J T v J B T Z D r / x x f g N F t w v G j D k W c n M P y E m L Y y X o x k I j 4 6 + T d F C K a w n t u 9 X O e D g o Z e e P f 6 d d x 4 9 1 1 s r N d 3 s + A C v L / 4 9 r f U 3 9 m Z G f X 5 2 u o q E o m E S u w k 4 v G 4 + p z v N Y M T s R 6 v V 9 t K R W C r 1 j V h V 2 1 r x 3 B M U + c 0 B W n 2 V Q o m Z S 6 l 1 2 P q b + d Q 3 V T R S z y x b k S T y 7 I L e y 0 x X 7 m + r n y g p K r P J x J P / u X f 5 o x j H S z 0 U t o W R 3 i 9 h I W z Y Y T e t G H t U g q L L Z a 5 9 3 3 i 1 2 v P 7 j 8 6 B w f k X j R S t / c 3 R k p 1 x J e T S K x X k F s u q a i Z E d G 1 h P i e H Z j 8 y P 5 F P H / y P / y O m H M m d A z 7 M P n 0 O E Y e G Y L L 6 1 T z c B Z / C h a T Q 3 z F N o y c c q O Q s O D F / + F X 8 c x / 9 7 / g b / 7 R n 2 P 8 M z + H u c V 1 t Q 3 r / + v l I T z 3 K w 4 U V 9 o w + / Y 8 N s 7 G c O v 8 N O w j D k y 9 s q U W B k q n w X r h t T 3 L D O R D F p h H x 2 u v P n j Y M f k + d 8 K L V 1 9 5 W a X B x 2 I x L M z P o a + v H z / 1 5 a / g z J k 3 h F T f x L P P P Y 9 g s E t 9 5 9 V X X s E n P v l J X L l y G e P j E 1 h c X M C x Y 8 f x q U 9 9 B o N D 9 c k 6 k 5 h 6 r H u 2 G t m C z 8 y N w q r K l y F 5 E u E k / M H G a J 1 a x b k k z r N o t 4 l n 9 6 5 x l z K t q F W 8 X I 3 L i e J W a G X y M e k 1 d d u h s p J T k G M I s Z h 1 T p i k M 0 W V K n N T R 5 4 Z H j b x v e z t 8 i 2 f + o 0 O l j C j 4 X f 7 9 / 9 n x K d u 4 Z l f / L r S x P N n I h h 7 l u u V t B G c i q a Q j q Z V c I S f p 0 J l G A s y H g S b K b P a X 5 Z Q e X i c t B U f Z + r V d V h c J R n o d Z 9 i L W 5 C f 6 C R P a y C m y q U E O B W + j X M X 1 z F 2 M m 6 u X v k x / 7 X 2 j P p h / / l C p t C 4 R P / 5 h T + 6 R f / E t x B L q k w q a 2 A V F X W 7 6 x L H 3 U q P y q f K W D 1 x q Y K G k 1 8 5 u e 1 H 9 Y w 1 N u B l / 7 1 L y B 0 v Y w B M e X o A z J y 2 t 6 u m W 2 h 9 U 1 0 9 3 b B / N O f g b d Q 1 0 r m v 9 f o h s Q P f w O b a 3 F c T e 0 9 L v 5 L o 4 F Q 9 w M 6 o S 7 M 5 X C 0 o 1 b v r r o J r 6 l b O n R L O q A e B W N + G B x 5 v D r V h v H Y K i a e Y s N p 6 4 Z 0 X 4 p g t o Q q I 2 x K q l 0 e u N t E K x i j h V x G w R X m y 2 K m D B 7 v E z 9 o T Y 5 a E c 1 U T + D U w c q x 3 U e 6 E J n K C 2 H T 8 D + 8 u 8 A k Q X 9 K 9 6 3 i 5 3 s w + J Q D i e U U v L 1 u m L m 3 5 R 7 g O J 0 7 u 4 V S Q Q b Y I z 5 4 2 u 6 c u 8 j g w d p C C r a A F / Z c E u n O f n Q H s g i d k e s b r 8 I e 8 K M 9 s P + 8 V m I j j c V E B A 8 d 1 g T e y s U M B k 9 q g z a 8 F M G z / 5 / f U s / / 3 Z c W 8 d k H 6 u Y a c X X z f 8 P I k 5 o W Z O D i 6 q v T 8 F o 6 c P h j 9 f x B E n z t 1 h a e / 7 l 6 t g V x Z L Q X 3 / j X P 7 8 T i G K b s d 3 Z p 7 H M O l L X O 9 H 3 u A V t f + 1 j t V 9 o q D r d i P 7 6 n 8 I S v o y X s 8 + r 4 N Z L t b n E D y r u Y D T d H 5 B M B M P D S z V T 8 N 0 3 b q H g 3 E S 2 G s H T 4 k 8 N P q q T h K t N G 6 V t 3 h Q V U s W l A + U G a r v m E f o y b R 3 G C J V e r q F 7 0 i s a J I H V s z l k F x y Y f y O C 1 a t b S p u E F 7 c V q b 2 T v b C L h u x 9 2 A W 3 z 6 G I o x P P u B M F k 2 K Z s c 7 P o 9 k p t Q O F f 8 i 7 L 5 l 0 j D / T h c M v 9 u 6 Q K b 6 R x O y 5 F b z 7 7 T k x K 5 N Y e D O O W y + v i 1 k W V 1 k c b r 8 b h x 7 u x s i I G 9 Y R v 5 p 8 9 t v s 8 P Q U k I u l U d 3 Q K u n y w Y H L C B y b L V 5 Y x M Z M B L d e 2 U B k O Q d T K I 3 p T T P S i R y 6 H r D g 1 q s L 6 v y F T B G 3 f v f n 1 P O n R z X B Z 4 R O J o K R P L c l A M / R x k g o 2 7 v t W A m n D j V O L p N M 6 1 M h R S Y K M Y J k y h V S C L 0 F 9 D x i x v y b L f w i s c H T I j q 3 I h O q S u 0 H n U z E + 6 q h V s L F h m X R J A o j R Y W I F 9 n K M g 4 / O d l A i k S s g L Y 2 k f b F A b i s d V L p 3 2 H x F k Y N G d h o h W a T b / b N T d h t f r Q 9 G V Y d 2 z z f R B 8 q n h U D 0 L M g B B o S 8 2 5 Z v j O E T C g P V 4 9 d N O s K n J l + 5 D x r y M 4 L l Y Z k U K u d P D R w 4 B s L w O y F O s 3 v H u + k E 3 j M 4 0 c u J a a u y 6 Y C L y u 3 1 j B 4 t F 6 w k 5 o i u S 4 k q 4 p z 7 6 7 A 0 6 6 F u m e 2 r O h 3 p b H y 7 h L c 5 j E E j 5 W R s z g R e n s a R 5 6 r k y A a j W M 0 / j / U X m m I j / 5 7 J X S K 2 a J a b u P 4 k 3 q q U f G R r 2 D N f Q o d 7 U 4 U 7 W E h g B 3 t a Q e u v P E O e k d G Y K 7 a c e h Z z c S l d i q l 7 Y g n I + j q C Y r R 3 C l E t I g Z n E H v P / x x m B L 1 h O F 3 f / 0 N u d 4 C i i l p V 4 8 F r y 3 f n z F 6 L 9 E o S q t 5 m N I 3 Z G R p E o o B C N q 7 4 a 0 t 3 J 6 a U s G H 7 x Z v z N V t + M h K B D 3 j Q U S 2 F h W Z C E e 1 b r 4 N B A 4 h H q q g Z N P m d n T Q / + K D v p O R T P r u G 3 u B l W 1 I J u 6 D x C C E t o y j j r m w F R 2 e C l z S y V X R g Z p J t w x n j 1 X I K c Q 1 D S P v C a E q p 3 G N U V A 4 E E k s q x o S k c W I m E 3 3 P v r E 9 t f B 3 M T R R F k N b G 0 X c 6 3 7 m J N I X F + 3 Y S m q b b T m 6 / M i M C A t V C N T Z j s L k 5 h j b v l d q e T C 4 B M i E O R 5 O R K G y 9 a L 5 S s h p O N C Q j m 2 J W P B 1 d i v a r 8 z j S E 2 / F t Y v h b C 1 P l N m M S H s i w 0 7 k 1 r u / I b K G 3 m s X Q + i o 1 b e X Q K k Q O i q Q 8 f e R 6 H T w 2 j / 2 i b I p J u H r d 7 e h D s D S A x T a 2 m W R j e H j c u / e R v 4 q 2 f / x 2 8 + j + f x u K / P i 1 a 3 4 K F l A N r c 9 u i w e s V m j 7 I 2 E k 9 O t x n h y m / C n N u D q Z S H E V r H / 7 P / + M 3 V N D h L / 7 i W z j 7 5 h k s L C z g 9 3 / v d 3 D h r f M Y G B h E R + e d c 6 h Y c J 8 J q m v R E h I Z I U f F p G q x v T 5 r R 3 E + j L i v A 6 Z s B V 2 D m i 0 / J V I 0 4 E m q g A N 3 i V h M y W B O h N D m C 8 q x G m W 7 M V 2 J 6 5 5 a + V J G s y + 2 l o N 3 p K w C G U y D o i 9 m N O F Y x 4 1 z z R y g j O w R d p G h z J A o m K N C V x l w 8 s o k 9 i M 1 G H f + M D t Y K z Y r m l T M t 3 Z P w / l Y + 8 5 p k + 8 3 y a 2 7 0 V C c M n A H 3 G K + y U C X d t Q q F T U e I R X J w N f p V u u Q O t x l t e n Z R t K s 8 u G I 5 H Z K 2 2 r 1 c a 1 + R y G d h 8 X N 1 c M 2 Z U o W n W X 0 j b e p 1 K W l 5 R V 0 d L W j v d + H f P t / g 3 j b O K K b B Z U C V c 1 l 1 X a u 9 t d / Q V 7 U i U 7 Y X / w R d I 2 0 w x f w w O X V J n a 9 f a L Z N u N w t 7 n E Z H N L u x d E K J S U 7 2 u J d W L j R k z l 4 z m 9 d i w n 7 T D H k h g Y a k N / r w 0 z S 1 s I F w J q q 9 A O v x 2 X M 2 3 S 9 h 9 8 N J h 8 p s K W 6 O 8 N a Z 1 + V G 3 f Z c J h D c 0 m n 4 4 h M T 3 S V 2 / h y L P j 2 L g p B A q y w G A P r q 5 b M d Y / p z Q Q k Y C W 3 p N L V h D 0 D u 8 a n P u h X B E n u F Z P b f F 8 C h 1 P R 3 Y 6 x Y N 6 y b J 8 S d v U S 5 e g u i n I C V y a h g y K 2 I U 8 z O b Q o X + H K 3 Z p d k 6 9 O o 8 H P / K g e u 9 O u B t C 0 X x L F E U 7 1 u o q t E J i K w F / 1 + 4 V T U s X E 0 B H C M P j m v b n / e n X v X J t C 6 W O C k Y G u j F 3 Y Q k T T 2 h l 0 d 6 5 u Y j u t g 6 U 1 w v o f z C A o m g s V y 0 D Y / r s E g K 9 L n R z X 6 U / / W H 1 n g 6 m G u k w Z l j c / M 4 q n D 4 n / A N m 3 L x x C / 3 u w 7 B 1 Z u G f L C N g H c F a w o x + f w U L 5 y P w 9 I p g H d F C + C z y f 3 G Z p Q F E o + W S i D g a o 8 E f V L z v P p Q O 1 s + + f D W K x x 5 u Q 1 4 k 5 l L W g 4 m A S M L a H p m a n 8 R O 0 S j A 5 e v c Q o a r Z A + C 5 e R V e F 1 + 8 W m E g E W R x N Z 2 t V 0 L j 2 b 0 n e L S c U y a f W x w 9 4 Q u A x 9 5 w 8 4 c R u j H Y G 4 f N R R r / + 1 X I M W I u y V U s 0 Z q B s 1 C J h O z 8 I y + + c D 0 m y v o P a V p E V 5 r S g m H s n p O n U p h M n 8 + j O B T G S x + s 4 I v / P P / T X 2 X m P u G F j 6 f P r O E y W f F 7 I 2 k E F 1 N Y P i h u p 8 m j g 0 c X / 8 r q F p s K H z / 7 9 f e r C M U 2 k R P T / f O 9 X O e M m 3 m / l u 9 0 t 9 i t j q 8 K J Z N o l G Z R q V N A 6 x O h 5 A P O e A d N 6 G 7 P 6 D q h 5 + 0 R n G x d L A M k A 8 C G g g V z m z h t b V X c K L 7 J M b 8 4 8 q H O n r s G G a m p 8 U e P q I a J 8 1 a D n u U B G 6 F v Q j F l a Q n h 0 S y v x K C 9 4 k t F K + P Y u h J L x b P b W H 8 l B Z K N w Y o r F W X D A G 3 8 p s O C o b N O V 8 y e y Y s T r F G R K Y e 6 U j m T O I / V J H K i 1 9 g q k K s K b l e a Q 5 5 a D S W f 2 s a L o + o 0 k Z c m k h o C + O 0 g 1 H y u 9 C F 2 V e 2 c e S j u 8 P w z b g b Q h 0 E 8 a 0 4 A s y 2 l s u d f y s k f k 4 V o 4 / f e Z 6 L x S 7 L / i 0 8 8 p n G y W i a l m / + t A l / / N V v o p D T g g R f + D t X M f x Y f Y K d m D o 3 i 8 m n R 5 U m d 4 r f y b 5 h m + e r C S X A G B R a 2 Z i B t 1 M E m s u D l d f N O P z C 3 g K x X C g j V T J j J W F H O R z C p l h K x w M p 3 I h / 8 I M R O h o I N R O b R q q Y R K F S w I n O k / j V f / Q r 8 P n 9 y G Y y u H b t G h 5 6 6 C E l C e f m Z o V g R / G 3 f u 5 / V A f Z D 3 s R i i C h S C w 6 w p v i g H a 5 R H L K 8 e f P b W L s 6 W 6 1 R L w o w 5 X 1 4 P R N q X V T 8 C C Y m Z v G q j i 0 R x 8 a h 9 P p Q C w W R 7 n K D b O d K N k 6 k N h e h c 9 p h l / u k Z 3 P r A 6 C N c S 5 v J 7 v p 1 J J G S T S 2 e I 8 O 3 1 p l F M u l S F i 8 Y k / Z u l F M i n + g J C 2 p 6 c X S 3 N L s L s c c L l d a m A V 8 g W 1 7 M H t d q v f 8 P h m Y T S j W 1 v h b d E s Z X Q F g 0 g k U 2 o r T q f 4 M A F / A C k 5 d 1 5 + y 3 Z z 2 B 3 I 5 r N y f f L d r i B i 0 Y j K L P f 5 f L C K w 7 c k m s A T 6 s X Y s z 4 1 c U w w O K N P V m + v b I l v K E S Q z 6 r l C v L u N V i 9 Z h W U o W a 7 8 c 4 0 v v D 3 f 0 N 9 V 8 f q V x b k u A n 8 w W u 3 a u 9 o + I G / P Y u 2 0 T I u b L l x x B S D 7 0 h C L I c h J C q L 6 t x y 9 X J W l 5 x b C 5 I w o B O Z z a C a t a P / 0 O D O N j A r U T M G 2 x t 9 M G b c c 2 2 a 2 6 + F x s 9 c i C L n 9 I s m O 7 g A / S C g g V C Z Y g b R f A S d z i C c 1 n s T 8 9 + P U M T J j m 2 0 B T U J t D 6 9 J X 6 U p p 1 m z 4 Y w 8 U y P 2 k G D o p c D h H s 8 6 Q O F 2 M s c 4 k B Z u R K D f 8 y C t r Z 6 0 I F I i N b j Y D J X 7 q w n u M a p k C 6 C F b Z 8 P d I + 1 X U x 7 X p U 4 q z u j z B z g n 4 d f b L Q d E T l x t 0 J e 5 2 Z l c + M y y u I l J h b 7 n a v E J Q B E 0 1 v E r z 3 i D j 0 W w k / b L e 2 c O i F d s Q r I n Q K Q Q S c 2 u Q p r 4 8 m K w M v F E z c Z 5 j v x c X n Y o T Q 4 X a q T Q W O f u H n U R C S E t / 5 4 T U c 6 y j g f / 2 D t 6 i o G / A z v 6 t l i a z G L f A H 5 l H M l 9 H h G F P X s r S 8 j K F h z S + l g O R m z / 1 P W c X / E m G V F R / U k J V u R E 6 G R F G E l q / d h 9 u n V 3 H 4 e S 1 z g w t F 4 x s J X M 6 9 / 7 X 1 v h s 0 G P 1 u m x s D n o F 7 R q a D I B B 0 Y e F t L d x M M s 2 9 o T 0 n m T i p y T 1 1 u d G a r c q g Q G O u I M n E z u T G A p z s J f S 5 k l h v t 0 j x R l O B P k Q i G U W k O F d 7 Z 3 9 4 e m 1 o m / S q v a T U a 7 H / E + Y V G Z j a u i 4 O W m + l V 5 G J y M c b p S 5 B c r N k M n 0 I L l I k u G E B 6 1 3 w M 2 N 9 Q Z K J F V 2 Z 1 a H D 5 R P t J p q M V V 6 N m E o l 0 G Z z 4 W h X A b n y l j q O K R e E X c j O X f M v z 4 x i d V v e K 1 H 7 y j l K L r j L A + o z d 7 s b 3 g 4 v V q 8 y y l b A V 3 / u b + F L n 3 8 W A T l X u u d F d f x P P d E 6 X 2 4 j o Z U n I D G T V 4 L S p p p Q G x k e x l b S r i a n K 6 Y C e l / M w + N k S W y b m t C d P t 1 6 G x 3 W i E i F t U y U w Y c 0 Y c T 5 Q C 7 u 7 B j q h F 8 s m A 8 T G r 3 o l X l Y f v v X Y L 7 0 u n p J H 2 o / c H 6 K 0 J N k O U C i E X H S a w P n I H h t 1 o H O k x l M v 6 4 d a / y 5 o J K g n O 3 f X t E q / N C X Y v 4 f n e l m s D O 5 h J 4 h c G L + 2 r x I a h e 6 v S X M R + t S U Z u h N 2 H A 9 w g 6 b a 3 3 I 9 o L b i F W Z i u H Z C i j t B G H N k P 6 X v Q h a a 7 X R R 8 6 s T s y S h O W d b O Z H M o N l A l q b B a P 4 W c 0 2 4 x g R V c j d 2 g W O u W 7 o X w G F 6 Z T I s X X x U + K 4 K g v I F a c x r z O J y p Y 2 J R B 7 r b A Z R d / U L T P 8 4 c q Q v x V 2 K 0 m d Q 7 W + m Y a F j / T 6 2 x E E z G s 3 x C / 7 y N 9 + O W / 8 Z f w z n / 6 h 2 g 7 p S 1 l f 2 A 0 i D Z P X b D + 3 A 8 / i c V r S 8 j d 3 I b X o Q 3 y / o f l c z F h 1 x N m E Y o h B M w Z 8 Y P b s b Y x r 8 w 3 v e R 2 L l 2 A s y O H 2 T e 2 M P e W 1 l 4 c K w p i B j O 6 G 1 2 L q f A 6 I Z e I y L T W n 8 X S n S 2 J D x I a o 3 z L s z C J z Y 5 M E s W h y V 0 + 1 O M n T 4 p f k E d G X h 8 7 f l x l p / P x + S 9 8 A Z u h E A Y G B 9 U c V V d X t 3 r + 1 / 7 f X 7 6 j y U f 0 d c T x Q N C p O m z k I c 1 H 4 r I N j l w O O k b R W K j + T v 4 T a 1 q 7 3 A 6 s r W 1 j d M K w 4 4 Y i E w 9 n F u l Z U W a a v 3 L n 4 E F 0 K S k + Q 6 P J m C w v S 4 + L + S V u u K l q R t G U U d J 6 9 q 0 5 T D x 5 5 y z o t t u f q T 3 T w I T P e F a I J G O J i o R L V g I 1 q b w Y t S C 3 u I X J R z p U K S y W a i a x w 7 Y A n K 4 k + l z a g G e E L J P M w C 0 a h v d G r a E F T a p I y / H 0 f Z J 0 M E P l x 3 / p 9 / F j p w b w w s Q J t E 9 q f g r J e + n V B b Q 7 2 n A s 8 X d g y j f m 8 + U / 9 z s i D V y Y O j M D r 3 M M m 5 s 3 E e h o Q / + j v Y g s b G P L l I Y / 5 k L w S a 2 f 2 S 5 v X p 3 D X / 1 H 9 e X x 3 / 7 Z v 4 6 R U x p x V s 4 X 0 P O Y S W m j y 9 + 8 I d r Y g f 4 j T M e S z 4 V V l W o R K 3 E n Z r b q Z v 4 H H Y 2 E o t G c E / X r d L O X 1 B c o S R L x O N r a D x a 6 5 B K P C U M u 1 0 E I R T A l a f r 8 I i Z r 2 8 S s 3 F r H 4 F G N F J R 0 B X G C Z X y A h f j 3 w t T p F R x 5 f l A J A H N Z H H q f V p G W 0 O e v R K D K e 1 p B e 0 5 O 7 l W B i B n n b A F j 5 j m R X h W H v z + G U j W H t b N F 9 D 9 r x f p r F h x + 8 W C 2 f i t C N U C u p y A O u p 0 r f e X U c 2 9 E Y D 5 h U y t W G V 4 2 g u Y h N V o 0 v 4 z s V g W B Q b u Y i 0 U k U n E M + h 8 U 8 8 6 q C p 8 w S 3 0 2 b M Z E s I J 0 r o A T f 7 W + 7 i n g c e B 3 f v K H 0 T 5 m R u d w B + a 3 7 B j v K s E c v Q 3 b a / 9 T 7 V s a i k / 8 b U S 7 R h G w D 4 h v l 9 4 p r s I A D L M 4 F r l L W i a A U i W H z h E n P D 0 u n P i y t i m A j s e G B v A f / 8 l f V g m 2 6 1 O b K E S c 6 H 3 Y g d U b W 6 j m L R g 8 0 g d P P / c J F v M y Z U G v r 7 J / C b A P G B p M P m 5 O t R T J y M 1 U F J F e + s 5 f K G 1 E M u n m 3 Z 1 g J N P d g D W v u y Z 8 Q h 3 N z C O Z l q 6 v 4 e L X r i A X q S g / y i n + V C s s v b u O 0 O K m I h P D + s w q 0 E 0 K z U Q z Y / E S F 7 5 x H y J x d g v L y v + p i r Z q B S a W 5 p I 5 p E w b m J + + q T Z + 5 v c 5 2 j 0 D N k Q u 2 e A z D 6 l J 6 a 3 b C X T 0 7 9 3 h 9 O k Y w d o P 9 A N X L q b U d 0 k i O 6 s h y d 9 s k W S 2 o n w l h 6 W L M c x f X k Q 6 m k U m V 8 W l V b s i 0 6 K Y U M u v C L E H x 5 B I D G P p b R 8 6 K p P y c 4 s K Y u h L P m p x H z z + 1 x o X E c b T e U y + 2 K 2 K R 7 K d 2 p F B d C 6 F g m d 3 G a 5 q x 1 H E 3 6 l p b L k 0 z m 2 F c 3 M o W C L I 2 9 Y x 8 m Q X O o 6 V l f / b P d G 1 i 0 z E 5 W W t v n 1 2 o 4 y h B / v k X t 2 i k d y w V P w 4 9 P y A 2 p C c Z t 6 r s 0 4 k c k s f K j I R D a l H M w t r O H v 5 J r Y i C Q z 2 t O P f / p + / i a X F R X z j 6 1 / D 1 7 / + Z z h 3 9 i x W V 1 f w 8 C O P q h 8 f B M 2 p R / t h L e 3 G k L O C v G N D h W A D 3 T 6 k t s T G P t K F z b k o Y i t p k Y Z F l X 5 D 0 M G e O 7 O N s Z M 9 8 N a y t l l 8 f 3 V l F V 1 9 X a o G Q n 6 7 C p t H / I a B i E p / y V g 2 V I h 3 4 Y 1 N W H w l b N + o I p c V B 7 r T r T Y 1 i y x n 0 d b n E T P E C n v V C 3 t Q q 2 4 U u 2 W B v 9 O B 5 S t R 5 O I i 6 e W 6 8 s U k H D Y v P O 0 + W B x m x E N x L F 4 M I 5 f I q e T V 1 H Y W 3 q B b n Y + k o f Z x R R q 3 j c l 3 f k n 5 g a x i x L 9 G b B f S K G y m 1 Q D 1 S / + 0 9 7 a h a H a o Y M 3 h Y S 1 n r 2 3 A h 6 I z i 0 D A D 5 t z G 3 3 9 Y k n Y H N i O F r F 1 b R v t g 1 q 7 h F m S z F n F / / 6 f z 2 v X Y s D P / t A z M p C L 0 l M V u L 1 W B C x v I L C q + V K V j O b j V U 0 W T K c + L f d V R D 6 b h n M 4 j V Q y C 5 9 L 7 v 3 P f w H e x T O I d R 6 D w y n k 9 L h E + 4 T x W 6 / u r i t + 9 p / / N V S S 4 n 8 O 2 L G 5 F E X / A 1 4 s v B X D + D P t K k A R X y k g 6 7 J j K 2 V F M n / n i O k H D Y 3 z U I v r 2 I z E h E y d G O 4 / W E b C n X B Q k 0 / H A 1 h D 2 x F m z N X X I N l S 3 a o i D w e C P u i u v 3 w L b u k 8 s y u N 3 k N d 6 v 3 1 6 1 l U L P x d F V 1 j 7 f D J Y I 7 O J d A + r m 2 I z b r p 1 D r 8 f P V l C / o / V l R 2 P m E 8 9 g 4 4 8 P T 3 6 N P p 0 Q J 5 u 2 B K C e n f W z o M j 8 I F f / l E A e 7 O 3 R F V B m S i 5 Q I 6 6 c / W Y L y U z H Z u 5 3 f p a g j b k S h 6 g r 3 Y T q 7 C 5 w u o 8 t T 9 v i N Y O J 1 H o Z Q U 4 e B C o p T G Y y 8 O y q V X c f T H t K I y x B / + / 7 4 P 4 4 d k M E e D c L U 7 V I S x Y 7 r R L C W W v X 8 g / r X 4 k G L y R q J r G P m I D 6 7 L f w z P w m u 1 b 2 i o u o O 4 7 v o l u P w W f O I f a 8 L D b 0 0 i X X b j S w O / h x / 6 6 f + E b t s Q A s N 2 I W Y R J k c B D q s X + V w e V r O Q K L k F a 4 e Y n M U h v L n w 4 d J O R K M P d R 9 w t 4 S i L 7 V w Y x q d x 6 U x a w M o 9 I 4 0 e m c J p p w f g 5 P 9 4 m v N i a + 1 f w C A p p + n t j t H Y i 0 l G k A 6 z c R s h z K 2 z n n Q 9 n S j C a s T 6 0 7 Y m o u h a / y 7 K x B S u y 0 k W F N j Q L R m K g O P T 7 t W Y k 1 8 i / 4 j T N v R N P r 2 U k z 8 G + 2 c i a U s / M O a h t b B i V + L s 6 i m F b J 5 K 7 o d 0 k Z v r m H i q V 6 Y R D v q 5 9 N Q R X w 5 h 6 o M Z F / Q j 4 x 5 G R u v u 9 B 3 q A 3 e f s 3 5 D z T 5 e U R s 8 h u Y f 2 s V w b 4 + z L 1 7 G 4 9 + 5 m j D E g 4 j m N e 3 e D a D j m f C + J N / o B V p 0 T F 8 / H N 4 8 U f / L 0 y / H l K b O J i s F h V w m X p 9 D Q O H u n E u d X / G 4 f u F B h + q V B B H e + o C s g l t L u j y 5 X e Q Z a H H W G O 0 p x m c Y 6 H P w q w B g s 9 D G 9 Q E d w / 6 U j P W B 3 H + 9 i T e e t m G x W + X p a F F s q 6 O w D N S 0 N K R H H I u + U u t s x f c 7 v q g I 5 l y i b x a G s L S K s 1 k 8 p b F y c a K 5 l f V g h i E 5 j d p f / k 5 H / m t u k a h F m U 6 0 n u F X 8 w x a s X C V h X F m A V p I R a x 3 d M Y 1 e K u 8 z q c H V r o X c d S i j v s e y A K D c y A V 2 Q 6 v Y b J U / 3 K 1 J x 5 X e 6 r o P U n k 4 C p 6 Q J D L h T F T 6 S J R U E y + U I X b l + c k 9 + F t F o O h p 0 B C Q Z O Q r f D y I y M w N 1 T x S O f P i L M 1 v b u b Y V K + B 2 M P O O G I 7 M 7 g L R 0 4 8 9 V p s f k C z 0 q i 6 Q o J u T 2 r Y Q I F O + H n k x E g 4 Z K b a + J r 3 J V b H E X u g 8 / j T d O v 4 4 / + e M / w u T h I y o o Q a I 8 9 / w L i m T / 8 f d + F z / 6 Y z + O d y 6 9 r e Z Y 6 L v E 4 j E V 8 T l + / A H l e / 2 D X / r l u 9 Z Q x I n B I p Z l g H E L f I J 5 d o O r 6 y i Z o 7 D 5 q j C n g m p V r M W b U Y 5 t K 5 A Y e m R P R 3 w 5 L d L d s 0 M U H c Y Q O j V Y y l w v U s P 1 u u K 9 C H U 2 5 J j y 2 a V e 9 J w w z h 2 x + R p 1 w J 2 w 3 7 e 5 S t d s K 2 H i 2 Q E 1 R W F 3 2 L F 4 P i L n D G L 1 3 L Y M x A 5 1 R j K D 8 3 1 s e 5 K E 0 w s E A y A k E h 8 6 S r k S b s f M y I S X M O Z s 0 3 Z A l N / k K y U 4 L F a 5 Z / F v Z / P w j 4 m / J 4 N 8 5 u w G O h 7 u x k D k F 5 E d + h V l g r L u n 9 P r x N Z U C k 6 3 + D / R V R y f + 9 u 1 M 7 S G f T S P f / W f L 9 R e a Z h 4 9 C / j 1 A / + i 9 o r T f g y 7 P 9 h W I 1 7 E D Q Q q p j L I B 1 d h 6 u t G w 5 x N u 8 F 3 g u h W o H + g y u 0 B I + / D F / S h f F n 2 5 W W c u T 6 s P Z O B p l M B G 5 P B 9 p H T X B I h 4 e X U q i K R A 4 e 8 o q T r N n i H H i L F 5 e R T s i A / X g 7 8 m I i l S u M h p U b S M V s C B 1 M U 2 L E j C Q 0 5 1 y w m 9 t V w E J H W U 1 e V u U b j W Z Y K 2 z O b 6 F 7 T P y 9 2 u t m b K d N 6 P S o 7 k B y W R x + 0 S T E z J s h D D 7 R i 0 o x 0 6 B 5 C W Z d c I l K s W J C 6 G o E v c e 9 a l 1 T M 5 J r W c R M O b h i V g S P a X 1 L b a R X u 8 2 G R D P 5 8 i o P k W D E 8 f a Z B T F v 2 9 V C R K v D g p C 0 f 3 L B B K + 7 A + 7 e C g b e / r L 6 7 n 5 w H s / i X / 7 2 2 + q 5 x e r E j / + D u j B 7 e 8 m K a K 5 R 4 3 7 Y 0 S D C b U 4 3 2 v o m 7 h m Z 7 i X 6 / B V k u o c R z n j x 6 x s 5 f P 9 v C J n E h I u W F 1 A U p / r 4 x 8 Y w + l Q A g R 4 / t h M R D D 4 Q x N A j n T t k 4 m r U h b e 2 R P p b V S 1 y 1 i m 3 i m l j t 5 j 2 n e R l a J h k o m m 0 f C b f Q K Z 8 N a K y 0 A 9 C J q J r d P 9 y X T q Z C J J p 7 q y m K W M W F 5 y 2 a s N G 3 T p S W y k k t u L i k 0 x j + E R H S z I R r L 1 h T 4 j W 8 F i Q D e e R T x a w f H 0 V 6 c 0 M 8 q m C y p 0 z 7 i / F 5 5 Z K m 1 r u b v a 4 k X e G M D Q y A f u g C c N P t I v m d C D 6 8 c a I Z S v k b r j w k 7 + 8 i W c / d Q u P f 2 V V N L 2 W 5 F w Q Y c c V u d 9 r a C B U J B T D 7 / 3 a n + D d t 7 Q t P F 9 7 9 R W k U t q i O q r m W F T L l 9 s O a z Y 5 M X X r l l o e b / y c O O i 8 1 U G x F t c u 9 e + e i e H 8 Q h G b c l n P / / + j 4 h d k c C h Y x E x t Y 2 V C X 3 x h h C f g w d h T X R h 6 r A 9 D J 8 R 3 k e t 1 o 2 8 n D 4 / Q q 8 V y J T C L s r B m h R E V W 7 0 e h o K o T U / l 4 C W t d k U R 7 4 D x Z / o Q m U 3 C F F 7 B 1 t I W 5 q M W r F z I Y P 7 N K K 5 8 6 x b e f X U K 7 X 1 t a O t p k 3 s b A C t A 7 Q V P n x 2 u f p u Y v G 6 4 g g 7 Y v T a M P D o E T 7 d b n l v l r 0 0 E h H a / S + d T W L s V x q E X 2 8 W E L M B p r U o 7 0 b Q 2 Y X x s V H y t Z f i 7 v X D 7 X L j R + 6 + Q + o H / o A I R x k W G O q p d x 9 R f L i C 1 T n E L V a b p L u H N + Q 9 P 9 s P d o M H k C 0 m n 5 c V Z z a R z G H t g U P l Q K y v L q v B l P B F X S w s Y P e O m y i x e y T m p z 3 3 u + 8 G a f C Q W w X w x L o 1 X N f o + / Z l 7 Z v J 1 e i q q K P z f + 7 P p 2 j s a H P k t f P v n j y A 2 n 1 L J l F w i w C A J f Q s i K / c S v i 6 S w x + T Q e D B 8 q W I D G w r 7 G 1 l j D 8 x j F I m B q u 7 T b y I t F p v x U G j g x 3 P I i L 6 k v i F t 1 c x + n h d m 7 E U G f 2 P g 0 Y I d e x F K 3 Y E P 1 u I W D D a U V b p V 7 f P L M L k k P s p 9 M A S T M M 9 N I Q u b z 2 h t i S m m V W 0 C X d 9 5 F I P J q Z y n S O z v l U 2 i A H 0 b 7 m 5 A h N W Z 1 6 L K s I Y s b S 0 j P y 8 E 5 M v d s m 9 U T u a s H n R j L G T 3 b i w Z M M T w 0 V V G S q 8 k A K 3 7 9 T B F K L B p z Q y m k p Z 2 L 9 W 2 0 l Q B E j + i 3 8 k p n Z V j i Q a a T E u G t W O K b 8 h S n q X Q u a D j g Z C M c e L q p + 5 V X R O 7 w X u F a F 0 N B P q U z 1 z e P G 5 A b R X X R j z i X + S F i f X X 0 S g f Y 9 N L m u h 6 I I Q 6 f W / / 4 h 6 T o z 9 x N / H 2 B M / t W s Q N m P l X A 6 D T x s d a J 0 G B 4 f + b e 5 X y w l g B h C 4 z Y 2 O y E o U 6 V g e Q w / 2 K l + G 5 t f U m X k c e X Z M + T 3 r V 0 r o f s C s i k 5 y S 5 5 S n m u J R B C u t S H O r X r a e r A V m k P n S E C 0 l 0 9 t S 6 N 8 o L V N d A 8 E h V A W 3 D q 3 g q G n t W U n B B f 3 X X t 9 B o P P H N u 9 0 T U z O O Q a w v M R d A w G M H 9 B y H i q b r 6 S M H M X 1 1 R x 0 v 5 j 3 a r M m I 5 w e B u p O W D 0 y U 6 1 7 O P m R p P P 9 L 1 M K K J U z E q D H M w n O A j u N a G + f W s b r 0 1 r 6 U n 0 p 8 / 8 L U 0 7 X F g W C T p U F O 2 a U Y 7 1 l e v n k N 6 u 4 u Q z j 8 M h 9 j 6 h I n / q b o H v / F x d w u p 4 8 G c u y e A 1 I 7 q Q l X 4 W G W + z i y 8 j f s C W W U 0 8 0 s S J i 8 9 y 7 B O 7 f S 7 d z 7 o T p l 9 f h 7 v d p v Y W b o a e w d B s G q 7 c C K N 3 o g 2 b 8 2 E k O g Z x t L u E T N E E t / h V O q i h N i 7 l 0 f 9 U m 6 q P o S O + m F Y b X R P X 3 7 q F z r a A y q O L b 5 T g C Y r g D M R h z b W p d V H c 8 s d Y o V b H 7 L l V T D x t 2 F B h d R W d b v F P 2 z U h 0 G p S P L w Y R S 5 W R s e Y R 5 V Y v r R i Q 6 T V t j P f y 4 S K r t / A 3 D u / J 1 L t K C Y e / w n l Q z 1 + 8 o m 7 W v L e j H t N K C O e 7 Y 2 J Z G 8 k f 0 4 G i 1 M k Z C g z j U I 5 g 0 r K g Y 1 3 0 / C 0 u 3 D s s S O w 1 D q w F a G e / / V 3 x b j z q / m m V h V l d b z 9 0 g 2 M P d q r V g E z y k a t z m U R X J m b T K X V R K U / E F B J x X p l q P X b G 9 q G 2 X L + u x l C t 7 e s y F y 4 g U c / e x i z p 7 c x K J r B Y R E v U X r N O B Z z Q v j s c h H r Y p I f f 7 R H h f m Z S J w O Z 4 Q 4 W k U p L r P h 9 M b S W 2 k M P 0 m S s e t N C M 1 u o W d C W 9 i p F 6 z R k Y q m 1 S Z 2 z U g u V 0 T Y a A R p m W V S w + I 7 m 3 D L f V 9 Z b R 0 s + Z 4 n F C W 0 x U q n t X / H h 5 q a 0 v y j p c U l f P 7 7 v x 8 / + m O N u 2 3 v h w Z C b R 9 8 n d R B 4 L W V c b I / p 8 w Z I 1 6 f c + L U a B z x f B 7 p w h L s V h t 6 3 U d k 8 B d w / t w F H H 3 g E H w 2 K 0 7 / Y j 0 n 8 c R / / 7 v o O P y 8 e p 4 q r c N j 7 Z W h Z s L b F 9 7 G 8 M i I W r + k I 7 6 S Q S K V x M P P a t u 8 7 I d s O o v k Z h b d t Y 3 H 3 g u u f u s 2 H v 7 U Y f W 8 w E K T r t 0 O P Q m U v O 5 B z 4 M + z F 7 c x I T 4 P c W o C b Z 2 j R x L S 6 s Y H h 5 Q m j S / 5 E e w l n l B 7 E U a I j Q b F r K 1 j k 6 m 1 4 v w 9 N m w d D 6 J 4 a f 2 j g y z 2 M p / L d h l 8 u k V a I z Q I 3 b B r t 2 7 8 d 0 J 9 5 N Q x J P u M P z c U t M A Y w f S n H 9 x Q l v o l h B T z l / b t T A a j e J r X / t T P O D o g 0 / M G Y e Y O Z x z I p j x k S 5 s o 7 d z F H M z s z j 5 5 B P q f R 3 M w 1 t c X k B s N o s T n 3 y g 9 m 4 j N i 9 b Y O 0 O o 4 P J q t 8 l 1 m f W 0 V f b z u f a N 2 / j o U 9 r 5 N L N T N Z u 4 P q n t + b K O G o t w j S 8 i e j Z I L p G 7 X D 1 1 X 0 W / f v G + S e m A E 2 + 0 C 2 f r a h j G D X f + i W g 7 4 T 2 f D 8 s n F 9 F 7 3 g / n F 2 N 2 k b N Z Y V t W I 5 9 b 8 0 1 7 Y c G Q n E B 2 3 p 4 D d 0 d P S L V 7 b h + / Z r K e t A L 7 j N D w t V i L o Q D k E V D W u F + E 4 o 1 r 5 8 f y e 4 M E O L l a e e u r V s + f j i n T C 3 d y d e x V h S / w 9 Y 6 C X M l e Q X d n g n Y z R p h o + I D t I v D n l x L o x y M q w j g O 2 9 c R b d r A m 2 j D B C Y 1 G 4 d s F X Q P 3 F 3 u 2 v s h a U r o l k e q f s v n J 7 Q s y L q h F r C l b l x P D t e R D F d g t 1 j U / N n K 6 9 n c f S F Q 3 h 7 M Y H H R + p B G u M x r v 3 5 A k Y / a 1 b H I V T m U b m M l W t h j J z g l j 8 H 8 w 2 N i G 5 E Z J x 4 E J m x 4 Y Z P M z f / a 0 E D o d a 2 V v H W 1 D k E P G 1 4 5 t i z + P a 3 v q k q H E W 2 t 1 W N c J Y S s 9 s d i E S 2 s T A / j 5 7 e X q y v r 6 l w + v X r 1 / H 8 C y / g 9 O u v K 7 O Q e 0 V 9 + a f / u / t O K O L R 0 g a C x + s m z P l F O 5 L 5 R i 3 L f X 6 J z V s R d B + 9 s / l 1 + / a 7 c P e V 0 O M + J q R t t P + T 6 x n 4 + m p + S b G g 7 v 3 E Y 7 t F e V L 8 l 6 3 l T X F w Z D D b U + J D M W v e 3 p A W 1 A r J 7 V s Y 3 P 5 b 6 v m u B Y g C Y 1 J q / o t / K L 1 o O B 5 7 U + T F 5 t w m u s f r d f F + / c H H c K 3 y k / j C X 3 8 K X / z Z Z 7 X v C h i a z 1 o 2 d q J 9 i 5 f X 0 H c s i C w i Y k p X Y S 9 w t b B V R R O 5 H I b 1 2 / P m I r q 7 W c m 3 j r n z I Y y r 3 V I 0 s H R 1 O p L D h d j d W z U f Z j T 6 U M k I V s O r 6 O / o Q 0 e g b j d T o l E L B c T R J j i B u 7 m 5 q Q j G G h L t H X s P 0 P e D U C O F L U y K 7 6 D j R s i G t d q u H j o O B U s Y 7 a i f P x u T w Z G t i K 9 o U S t 7 W 4 E a y m b y o s f b u N i u U C i L Y G k 8 / m / / 9 u / i S 1 / 6 8 d q r O y O y G k N i y Y y B E 2 6 E p i I Y f L i + X K Y 5 2 9 t I K s e f / o h 0 S G M 7 2 l + r E y r 7 0 3 8 X p W M n k N r M w N v t x u 1 X Q / h P f + O / x X z 1 k 7 V v i O / Z 7 s Q / e + n L W L o c x s T T f d j Y m E N X 1 w h W 3 o l i W n z n x 9 s j C N 1 M w O G 3 Y + y E N g 6 4 E j h b S o j f 2 i m C I o m t G d H 4 t q I K 9 / d M a G Z t M p F C q h p C q Z r H U P t x X P 7 W Z W y P P 6 M + + 6 8 F u 3 y o e 4 3 3 g 1 C E r o G I 6 S 2 r q v P d D O N 3 D o J r N y / i o W O N y w / 2 A u v 3 e T x e p Q 3 e C / T 5 L U f k D + E M / 9 v a u x o a C P X V H 6 L d W n u l w U g o 4 u o P / x v w G w 6 7 B 5 W i G T / 7 V 3 5 B v W 8 z 2 R G w a s T 9 8 T / 5 B X S n 3 s S W 9 x n 5 b u P v P f Y K M v I 7 + l M 6 B g J l J Z R o Y t M M J H w Y x F Z G y O g + p E L x i c 0 0 w n M p O a 8 f q e w 6 3 N Z e z H b / 1 6 W h G l o y s 7 m B q T / 6 v x G b n 1 Z a i S l G r 7 / 2 K r 7 + t T / D K y + / V P v W B x P c F 4 l Z 1 a m N H C a 7 7 g 1 x D 4 0 c r z 2 7 M 7 x e H 7 b j 9 Q p I R t D s K r C M W K 3 2 g v Z e I y l I J n 5 v a u 6 x 2 j u t U X j + H 9 a e 1 W A Y 9 D r G T g X R f z K I w Z O u H T I R x W p 9 q U n X 7 A 2 E v M / i Y 4 d 3 L z 9 h Y R c j m Q h O y r 4 2 q / m a x X w F 6 U w S 3 7 n t x p W V B + U S t J 0 N O w Z 8 s I p 5 P P K U a P W n z F g f v D f 1 8 T 9 M a C B U M Z M S X + Q R l D J p N W d x / v w 5 n H n j t N o C 9 N z Z N 1 V J 5 g 8 q X p 5 1 w e q 0 w t v r R H K 5 0 F I b t Q r f N g 7 r R l R N 9 R S f Z j D S 1 4 w z r 7 2 N R L 5 x H R i 3 A I q I W a x I V c h j b W 0 N G 5 t b u y K p B L X b 8 I k x l C r 1 I M m t 5 N e w 9 n Y R 0 6 + v Y O r s N K r t R 3 H L + / + V T 0 w o 2 D p w / k S 9 o p A G E 7 4 z 5 U A 4 d 7 3 2 u h H h 4 g r + 1 d W / j Y c + P a E C N W y T u 0 m K e W X G i X c W j + L 6 y u O 1 d 4 C X b r v k G L w f E 8 a F z P T L g q 4 J l d D c s 7 7 3 m r X v R T S Y f E U h U j G d h N 0 X k M F 5 b 7 I l 3 i + T T 0 e P r 4 y H + o p I L G T g H 3 V L Z 4 v k r 3 1 G j H S U M R m s T z B n x R 9 x m d 9 b W J d b 8 1 h r t f F 0 v P T m V z E 0 1 o P D f U + r 1 9 / 8 1 r f w 6 U 9 9 S j 3 X Q X 8 0 n 8 + p / Y q b w b S j S q Q H w Y f v v H B x / t I q 5 l 0 j Q n z g s / / + r 2 C 7 9 z j O f f r v 1 T 7 V 8 C 8 + / z d q z z T 8 6 n / + H x E c H x D T T c u 0 O L t g V 7 v f f 7 d g N v x z Y 3 n k y y m E L l X h f y g h z y 0 o R 4 q 4 k b 2 7 O o g f Z n x o f C j u e x S p F Q y 5 E 1 i I 8 e k R b U D S d H l Z p K p u w n x s M t c g k S s 5 k d D O u / O t i K K Y l + t Z J 4 b b G + + J 5 s 9 K 4 g o W Z 9 Y w 3 P U A y q 4 w b A 4 r B n 3 1 v E G C W f z N G S j c + N l i Z Y W m d U w 8 X d 9 I b i + 8 d N u x y z R r B Z 1 U h 1 8 4 i U / 9 / F 9 V z x V E I w 6 1 l e 7 p P N G z 4 + v I r J n g 6 T c h n F 1 A c T q I B X s / y v Z 7 l 8 7 2 Q U a D 3 R G K F / A v v 7 O C M 9 P x H R 9 K X 7 5 B T N + + r V 7 z M + N S D c L 4 H l e S 3 m s c l E x E K m 9 W m e m c w G S M g L l v O l a j N p y u + Q J E e j O O x F J r Q t 2 a v o 5 E b h P J / O 6 l K O G N D H r 9 T c s 5 B M y u G P I / i k c f e g L m t p g i U y u Q T B c v a A v v d L B U m N V u x c j j W g h 7 L x T E E q V Z d x A y E T / 7 t f 9 d P R r I V M O 9 n n R 1 W t t V / Y t r q Z I S I t l + B w Y j 9 3 Y p z w c Z j f N Q 0 Q I q p i p S 2 T J G 2 8 1 4 + a X v S K e / p S Y B u V R j d H R M V Z B 9 9 N F H V a 2 + 1 Z U V Z f c / + d T T + O Y 3 v q 6 c 7 v b 2 D l U c p T M Y x E 9 9 + S v v u 8 l n x A n T N j p q V V F 3 / K f a K P z E E Y 0 M u U Q B T n 8 9 b F 7 K l 5 H d K s I 3 6 M T C x n V Y P Z o f R a K 4 1 s f Q c V g L z 8 f j O d h z D j i 7 K e j 3 M p l 4 r t a f x V f E v C 4 W 0 D n a t v P 7 j b k N 9 I 7 3 4 l b I C u v 0 I g 4 9 V 5 / Q f X f D i l j G X K v V d 4 + w 5 3 W / d 3 x 8 M o O 5 0 w k M n L L g b D Q J q w g e i y 0 B r / 8 p b K Y O L h Q / r N h l 8 t U y 9 X d A Z 5 p E M W 7 + T H D N E b d n u V P i 7 P t J K M 6 X s t q X j h M I C w H q 1 6 d I Z R D r z 4 w W U V i J o 3 2 i P o d l B A t m Z t f K S L b N q m q o R r M t u 1 W G q 6 v 1 A G l l z u 2 F b 3 z 9 m / j M 5 z 5 d e 9 W I h b d F i D 0 + q D Z S 4 y 4 V i d z u Q M Z 3 h f t A K A a D m G + Y C C f F a i k h E 3 R g x O P D a T G 7 C 5 V 7 f P 0 f Q D T d Y R V m 1 r O u a p V j a f J x Q S H J x G i V n t P H v 3 p h F v 0 1 c T 9 M v b s B y a Q P E Y 4 V k 7 2 C M n N p 9 s D Z B R s 2 Y h V c X N a E R d o g / c N b 2 y J Y x B c Y s K L X c 0 R t 2 2 K E x V k / b r T p v p u F T z O i C 3 V T k W R a m F 9 E M p y u v V P H y I k B p B N 5 p Z X u O Z n u E 2 6 9 F k U 6 m k Z w q A P d I 9 1 Y 3 + q Q 8 W R C 1 9 J 8 7 R v f 2 2 j U U P E l V D Y v w + T u Q r 7 z s Q a T j 5 s G c D k C l y X M T N 9 W m u v B h x 5 W x F t f W 1 O J s 3 O z M / j U p z + L z 3 7 u 8 + r g x H 8 J k 0 8 P P F A Z k V i J 5 R z 8 Q 5 r J R 9 + j G d z 5 f b I v i 2 S q i P 5 A 3 X l m w 9 Q p t h v J 9 R x 8 f b t D 8 a y t 7 n L v n c O W D Y l 2 6 6 l r t 5 X F F U R u 5 / D w J x v L W B e j Z t j a K y 2 v + Z 7 g P m g o W + o G X j x R r 5 l Y K K c R L Z a x f T W G t T Y t q f d 7 G b s I V S 1 l Y H K 2 A x 4 t L 4 u E O c h m A c 2 b B O j 4 L + V D 0 f Q w E i K z X o K j k 4 s H Y 7 h c 3 V 1 6 T P e p j K b c n d K q j G B d e H 2 t F Q V M X / / e g Y X I n A i m Y Y 8 S V H x Q s / / p 7 3 0 d P / i T X 6 x 9 Q 0 M x Y s Y V 8 T t i 2 f u k n e 4 D o Q K O E o 7 1 b 8 B r 0 1 K W c i W T q k l B A c x K s N n i 9 7 b Z 1 3 h 3 g W G Y O o / u k I l g h x 9 k 5 4 3 3 u k n A / Q L 9 p U v L d q W l S C x 3 n x U W u x n B w x 3 w F 3 e b V 9 Q C Z + b t O 2 T K F m J Y T 0 4 h k 6 s X m W y F 5 E Y a m X B e k Y m D h m g P 7 s 4 Q Y M Q x P p 9 G a r m I j v G A M g u 5 9 S f B 5 4 + 3 S K 5 l 2 z c n + X 7 Q E c 9 b 4 b a 0 I Z H W C v m Q T J w L T B S y G I z t X R z z e w U N v Z V P l L B 0 J o 5 s T Z O 8 + s r L K p L X H C L / s C A q k p 0 F F N m h R n D L y 6 d H d 0 + c Z g s m v D F n R 6 p c g s v e h l y 2 D W 6 n a 4 c o R m Q z W R W s c X e 7 4 B b H m 2 C 0 b r W Q R y h 9 A 0 v x y + o 9 H d l o E Y E x j / L J i F w 2 C 7 + v v q R i 6 P g g 3 v x O Y 1 H I 7 d U w X N a 9 f c A P K t 5 Z c 2 M 7 1 b k T I G J G R s D h R u n Q 7 i T k R w Y K u + b y P s x o I B R r A D D F L D q f V R E 8 b m X z L / 7 F r + M 3 / s 2 / w s / 8 9 1 / B m 2 f e q H 3 z 4 G A 0 8 L 9 0 s I K g x q L 5 Q f j 6 3 S h v 1 O f X j M g V T X h 7 z o W N j Q 2 c O K q V w O J y l W a w o q v a E V C 0 i I J w L p N J Y 4 C b T M O K D k d 9 i X 1 q N Q 9 P V 4 1 0 4 t w l u R F 2 U 3 0 F 5 v b 1 j 3 f i j 3 / r q y p 1 h 0 i G q w j 6 d p P 5 g 4 5 o x o z 1 D O 9 X m 3 J I F c L S P F W k Z C w 0 g 0 v j l w y J z N y V / 8 O M B h 8 q F y 0 h u V m A v 8 8 B h / / e z B l s b W h V W N f y w f d 9 H q o V u n 1 l P N y n d e z 5 q 0 U k H b v D 2 / S n 2 C h G D y O b y 8 B u c + w s t j w o m h c 0 G p E O Z + E J 1 o M g 4 f A W O j u D W L s R w t s 3 L q C Q y + M z X / g M z q w G Y L 7 L 8 x 4 I 9 8 G H M m L c f U 6 t N P G 7 u l C M 2 Z E O B r C 0 v U c 1 q h r 8 T v H Z P y Q R z V Z o u H J n u x V d R 9 z 3 j E w f R G w m 6 r f c V 5 u 0 b c Z K z I r 4 b H 0 7 H c L l d O + Q a W O j X v t 8 L y R C a c Q X s s p 3 a g V O R 7 x b j O H K T U 3 g r G e S y N d 2 C x l 4 o B e f / 8 H P 4 4 d + 8 o d w 4 + r N R m Z / i D C X e R o R 0 4 M o u r c x c K Q L t t k 7 F + n 5 M J M J A P 4 f j t L 6 g 7 8 h o B k 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 N a m e = " O t h e r   C e l l   M a t e r i a l s "   G u i d = " 6 9 0 b 5 f 0 1 - 3 e f 0 - 4 b 8 b - a 9 8 1 - 5 a 0 5 3 5 a b 9 f 0 c "   R e v = " 9 "   R e v G u i d = " 6 4 5 0 3 8 f 7 - 6 c 9 c - 4 9 c a - a 7 2 7 - 3 a 1 c e 4 a 8 6 4 9 1 " 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3 & l t ; / C o l o r I n d e x & g t ; & l t ; C o l o r I n d e x & g t ; 3 4 & l t ; / C o l o r I n d e x & g t ; & l t ; C o l o r I n d e x & g t ; 3 5 & l t ; / C o l o r I n d e x & g t ; & l t ; C o l o r I n d e x & g t ; 3 6 & l t ; / C o l o r I n d e x & g t ; & l t ; C o l o r I n d e x & g t ; 3 7 & l t ; / C o l o r I n d e x & g t ; & l t ; C o l o r I n d e x & g t ; 3 8 & l t ; / C o l o r I n d e x & g t ; & l t ; C o l o r I n d e x & g t ; 3 9 & l t ; / C o l o r I n d e x & g t ; & l t ; C o l o r I n d e x & g t ; 4 0 & l t ; / C o l o r I n d e x & 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 M o d e l Q u e r y N a m e = " ' O t h e r ' [ L a t i t u d e ] " & g t ; & l t ; T a b l e   M o d e l N a m e = " O t h e r "   N a m e I n S o u r c e = " O t h e r "   V i s i b l e = " t r u e "   L a s t R e f r e s h = " 0 0 0 1 - 0 1 - 0 1 T 0 0 : 0 0 : 0 0 "   / & g t ; & l t ; / G e o C o l u m n & g t ; & l t ; G e o C o l u m n   N a m e = " L o n g i t u d e "   V i s i b l e = " t r u e "   D a t a T y p e = " S t r i n g "   M o d e l Q u e r y N a m e = " ' O t h e r ' [ L o n g i t u d e ] " & g t ; & l t ; T a b l e   M o d e l N a m e = " O t h e r "   N a m e I n S o u r c e = " O t h e r "   V i s i b l e = " t r u e "   L a s t R e f r e s h = " 0 0 0 1 - 0 1 - 0 1 T 0 0 : 0 0 : 0 0 "   / & g t ; & l t ; / G e o C o l u m n & g t ; & l t ; / G e o C o l u m n s & g t ; & l t ; L a t i t u d e   N a m e = " L a t i t u d e "   V i s i b l e = " t r u e "   D a t a T y p e = " D o u b l e "   M o d e l Q u e r y N a m e = " ' O t h e r ' [ L a t i t u d e ] " & g t ; & l t ; T a b l e   M o d e l N a m e = " O t h e r "   N a m e I n S o u r c e = " O t h e r "   V i s i b l e = " t r u e "   L a s t R e f r e s h = " 0 0 0 1 - 0 1 - 0 1 T 0 0 : 0 0 : 0 0 "   / & g t ; & l t ; / L a t i t u d e & g t ; & l t ; L o n g i t u d e   N a m e = " L o n g i t u d e "   V i s i b l e = " t r u e "   D a t a T y p e = " S t r i n g "   M o d e l Q u e r y N a m e = " ' O t h e r ' [ L o n g i t u d e ] " & g t ; & l t ; T a b l e   M o d e l N a m e = " O t h e r "   N a m e I n S o u r c e = " O t h e r "   V i s i b l e = " t r u e "   L a s t R e f r e s h = " 0 0 0 1 - 0 1 - 0 1 T 0 0 : 0 0 : 0 0 "   / & g t ; & l t ; / L o n g i t u d e & g t ; & l t ; I s X Y C o o r d s & g t ; f a l s e & l t ; / I s X Y C o o r d s & g t ; & l t ; / L a t L o n g & g t ; & l t ; M e a s u r e s & g t ; & l t ; M e a s u r e   N a m e = " P r o d u c t "   V i s i b l e = " t r u e "   D a t a T y p e = " S t r i n g "   M o d e l Q u e r y N a m e = " ' O t h e r ' [ P r o d u c t ] " & g t ; & l t ; T a b l e   M o d e l N a m e = " O t h e r "   N a m e I n S o u r c e = " O t h e r "   V i s i b l e = " t r u e "   L a s t R e f r e s h = " 0 0 0 1 - 0 1 - 0 1 T 0 0 : 0 0 : 0 0 "   / & g t ; & l t ; / M e a s u r e & g t ; & l t ; / M e a s u r e s & g t ; & l t ; M e a s u r e A F s & g t ; & l t ; A g g r e g a t i o n F u n c t i o n & g t ; C o u n t & l t ; / A g g r e g a t i o n F u n c t i o n & g t ; & l t ; / M e a s u r e A F s & g t ; & l t ; C a t e g o r y   N a m e = " P r o d u c t "   V i s i b l e = " t r u e "   D a t a T y p e = " S t r i n g "   M o d e l Q u e r y N a m e = " ' O t h e r ' [ P r o d u c t ] " & g t ; & l t ; T a b l e   M o d e l N a m e = " O t h e r "   N a m e I n S o u r c e = " O t h e r "   V i s i b l e = " t r u e "   L a s t R e f r e s h = " 0 0 0 1 - 0 1 - 0 1 T 0 0 : 0 0 : 0 0 "   / & g t ; & l t ; / C a t e g o r y & g t ; & l t ; C o l o r A F & g t ; N o n e & l t ; / C o l o r A F & g t ; & l t ; C h o s e n F i e l d s   / & g t ; & l t ; C h u n k B y & g t ; N o n e & l t ; / C h u n k B y & g t ; & l t ; C h o s e n G e o M a p p i n g s & g t ; & l t ; G e o M a p p i n g T y p e & g t ; L o n g i t u d e & l t ; / G e o M a p p i n g T y p e & g t ; & l t ; G e o M a p p i n g T y p e & g t ; L a t i t u d e & l t ; / G e o M a p p i n g T y p e & g t ; & l t ; / C h o s e n G e o M a p p i n g s & g t ; & l t ; F i l t e r & g t ; & l t ; F C s   / & g t ; & l t ; / F i l t e r & g t ; & l t ; / G e o F i e l d W e l l D e f i n i t i o n & g t ; & l t ; P r o p e r t i e s   / & g t ; & l t ; C h a r t V i s u a l i z a t i o n s   / & g t ; & l t ; T T s & g t ; & l t ; T T   A F = " N o n e " & g t ; & l t ; M e a s u r e   N a m e = " C o m p a n y "   V i s i b l e = " t r u e "   D a t a T y p e = " S t r i n g "   M o d e l Q u e r y N a m e = " ' O t h e r ' [ C o m p a n y ] " & g t ; & l t ; T a b l e   M o d e l N a m e = " O t h e r "   N a m e I n S o u r c e = " O t h e r "   V i s i b l e = " t r u e "   L a s t R e f r e s h = " 0 0 0 1 - 0 1 - 0 1 T 0 0 : 0 0 : 0 0 "   / & g t ; & l t ; / M e a s u r e & g t ; & l t ; / T T & g t ; & l t ; T T   A F = " N o n e " & g t ; & l t ; M e a s u r e   N a m e = " S t a t u s "   V i s i b l e = " t r u e "   D a t a T y p e = " S t r i n g "   M o d e l Q u e r y N a m e = " ' O t h e r ' [ S t a t u s ] " & g t ; & l t ; T a b l e   M o d e l N a m e = " O t h e r "   N a m e I n S o u r c e = " O t h e r "   V i s i b l e = " t r u e "   L a s t R e f r e s h = " 0 0 0 1 - 0 1 - 0 1 T 0 0 : 0 0 : 0 0 "   / & g t ; & l t ; / M e a s u r e & g t ; & l t ; / T T & g t ; & l t ; T T   A F = " N o n e " & g t ; & l t ; M e a s u r e   N a m e = " F a c i l i t y   N a m e "   V i s i b l e = " t r u e "   D a t a T y p e = " S t r i n g "   M o d e l Q u e r y N a m e = " ' O t h e r ' [ F a c i l i t y   N a m e ] " & g t ; & l t ; T a b l e   M o d e l N a m e = " O t h e r "   N a m e I n S o u r c e = " O t h e r "   V i s i b l e = " t r u e "   L a s t R e f r e s h = " 0 0 0 1 - 0 1 - 0 1 T 0 0 : 0 0 : 0 0 "   / & g t ; & l t ; / M e a s u r e & g t ; & l t ; / T T & g t ; & l t ; T T   A F = " N o n e " & g t ; & l t ; M e a s u r e   N a m e = " P r o d u c t "   V i s i b l e = " t r u e "   D a t a T y p e = " S t r i n g "   M o d e l Q u e r y N a m e = " ' O t h e r ' [ P r o d u c t ] " & g t ; & l t ; T a b l e   M o d e l N a m e = " O t h e r "   N a m e I n S o u r c e = " O t h e r "   V i s i b l e = " t r u e "   L a s t R e f r e s h = " 0 0 0 1 - 0 1 - 0 1 T 0 0 : 0 0 : 0 0 "   / & g t ; & l t ; / M e a s u r e & g t ; & l t ; / T T & g t ; & l t ; T T   A F = " S u m " & g t ; & l t ; M e a s u r e   N a m e = " P r o d u c t i o n   C a p a c i t y "   V i s i b l e = " t r u e "   D a t a T y p e = " D o u b l e "   M o d e l Q u e r y N a m e = " ' O t h e r ' [ P r o d u c t i o n   C a p a c i t y ] " & g t ; & l t ; T a b l e   M o d e l N a m e = " O t h e r "   N a m e I n S o u r c e = " O t h e r "   V i s i b l e = " t r u e "   L a s t R e f r e s h = " 0 0 0 1 - 0 1 - 0 1 T 0 0 : 0 0 : 0 0 "   / & g t ; & l t ; / M e a s u r e & g t ; & l t ; / T T & g t ; & l t ; T T   A F = " N o n e " & g t ; & l t ; M e a s u r e   N a m e = " P r o d u c t i o n   U n i t s "   V i s i b l e = " t r u e "   D a t a T y p e = " S t r i n g "   M o d e l Q u e r y N a m e = " ' O t h e r ' [ P r o d u c t i o n   U n i t s ] " & g t ; & l t ; T a b l e   M o d e l N a m e = " O t h e r "   N a m e I n S o u r c e = " O t h e r " 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2 & l t ; / X & g t ; & l t ; Y & g t ; 4 6 9 & l t ; / Y & g t ; & l t ; D i s t a n c e T o N e a r e s t C o r n e r X & g t ; 2 & l t ; / D i s t a n c e T o N e a r e s t C o r n e r X & g t ; & l t ; D i s t a n c e T o N e a r e s t C o r n e r Y & g t ; 4 1 & l t ; / D i s t a n c e T o N e a r e s t C o r n e r Y & g t ; & l t ; Z O r d e r & g t ; 0 & l t ; / Z O r d e r & g t ; & l t ; W i d t h & g t ; 1 7 1 & l t ; / W i d t h & g t ; & l t ; H e i g h t & g t ; 3 9 6 & l t ; / H e i g h t & g t ; & l t ; A c t u a l W i d t h & g t ; 1 7 1 & l t ; / A c t u a l W i d t h & g t ; & l t ; A c t u a l H e i g h t & g t ; 3 9 6 & 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6 9 0 b 5 f 0 1 - 3 e f 0 - 4 b 8 b - a 9 8 1 - 5 a 0 5 3 5 a b 9 f 0 c & l t ; / L a y e r I d & g t ; & l t ; R a w H e a t M a p M i n & g t ; 0 & l t ; / R a w H e a t M a p M i n & g t ; & l t ; R a w H e a t M a p M a x & g t ; 0 & l t ; / R a w H e a t M a p M a x & g t ; & l t ; M i n i m u m & g t ; 1 & l t ; / M i n i m u m & g t ; & l t ; M a x i m u m & g t ; 2 & l t ; / M a x i m u m & g t ; & l t ; / L e g e n d & g t ; & l t ; D o c k & g t ; B o t t o m L e f t & l t ; / D o c k & g t ; & l t ; / D e c o r a t o r & g t ; & l t ; / D e c o r a t o r s & g t ; & l t ; / S e r i a l i z e d L a y e r M a n a g e r & g t ; < / L a y e r s C o n t e n t > < / S c e n e > < S c e n e   N a m e = " C e l l s   a n d   E l e c t r o d e s "   C u s t o m M a p G u i d = " 0 0 0 0 0 0 0 0 - 0 0 0 0 - 0 0 0 0 - 0 0 0 0 - 0 0 0 0 0 0 0 0 0 0 0 0 "   C u s t o m M a p I d = " 0 0 0 0 0 0 0 0 - 0 0 0 0 - 0 0 0 0 - 0 0 0 0 - 0 0 0 0 0 0 0 0 0 0 0 0 "   S c e n e I d = " d 5 9 f 2 1 d 3 - b d 3 5 - 4 e 0 b - a d d 4 - 6 e 9 e 7 8 a b 1 1 0 3 " > < T r a n s i t i o n > M o v e T o < / T r a n s i t i o n > < E f f e c t > S t a t i o n < / E f f e c t > < T h e m e > B i n g R o a d < / T h e m e > < T h e m e W i t h L a b e l > f a l s e < / T h e m e W i t h L a b e l > < F l a t M o d e E n a b l e d > t r u e < / F l a t M o d e E n a b l e d > < D u r a t i o n > 1 0 0 0 0 0 0 0 0 < / D u r a t i o n > < T r a n s i t i o n D u r a t i o n > 3 0 0 0 0 0 0 0 < / T r a n s i t i o n D u r a t i o n > < S p e e d > 0 . 5 < / S p e e d > < F r a m e > < C a m e r a > < L a t i t u d e > 3 8 . 9 2 3 2 0 1 7 4 8 9 8 9 3 9 2 < / L a t i t u d e > < L o n g i t u d e > - 9 7 . 0 9 4 6 2 0 2 4 4 1 7 6 2 8 4 < / L o n g i t u d e > < R o t a t i o n > 0 < / R o t a t i o n > < P i v o t A n g l e > 0 < / P i v o t A n g l e > < D i s t a n c e > 0 . 8 9 8 9 9 1 2 8 7 0 5 7 1 6 5 4 7 < / D i s t a n c e > < / C a m e r a > < I m a g e > i V B O R w 0 K G g o A A A A N S U h E U g A A A N Q A A A B 1 C A Y A A A A 2 n s 9 T A A A A A X N S R 0 I A r s 4 c 6 Q A A A A R n Q U 1 B A A C x j w v 8 Y Q U A A A A J c E h Z c w A A A m I A A A J i A W y J d J c A A I P 1 S U R B V H h e 3 f 0 H n K T Z W R 8 K / y v n 3 N 3 V O U 7 3 5 D w 7 u z O z U S s J Y b A s I Q l h c r I x t j F g M N 8 1 F / + 4 v p 9 9 b X z B x j b 3 G v w Z I z A Y E J a E J E B a b d 7 Z y T l 3 z t V V X T n n 8 D 3 P e e v t e q u 6 u m d m Z 0 a 7 q / 9 s b V d 4 6 6 3 3 P e f 8 n 3 S e 8 x z V / z q f r K E F R w c K c J k 2 v d 0 W l 1 d T 2 N m V g 1 H t h U 7 T / j v l Q g V a g 6 b + C i i k i z B Y 9 f V X D Y Q z a n R Y q u J 5 K V 9 C O V u F S g c Y b Q b M 3 1 j G 4 K 6 + p v P I c C z 9 m P g b 6 / 8 C M s E s o K I X R R 1 s g 8 2 / U a v V k F o p Q m f W o F T I I 5 f P w + 6 y S Z 9 V a 1 C p V a i W K z B 5 T F B r + C Q S + K 4 a r x q o V F X Q q D f f c 0 1 8 g 7 / T / K 1 q t Q q 1 W o 1 8 J Q m j x i 7 e W 0 9 p 4 L V V x P P X p g 0 4 0 l + i t q f 7 V n w 1 n l P T y W q 4 v K z H R y c K 9 E 4 N q + m b 4 r N i t g a n z Y N s J Y p u y 2 5 o V X r c D m i x r 7 s s P m d c W N L h 6 a E S l m I a D L m k 3 2 q C 4 r d W U z f Q b z t I b U X 3 R 4 9 r P j 2 e G i i K z 5 b p + 4 P 1 7 / M 1 W Q w 1 6 O j + V + j 9 g Z b z T g W 1 N C 4 a 1 7 A d X p s 2 i r 9 2 Y x X H B 4 s o V a R 2 p e 5 o Q p m G h i + p R b e 1 g g C 1 m 8 1 Q h d t c F f 1 w a U U v X v M j V 1 L D o K 1 h 2 N 3 8 + + m C G l b 6 X I m V O F 2 7 U 7 r 2 R F 4 N B 1 0 D I 0 b 3 x / 2 Q L a p h 1 j d / p x 3 m o 1 q M 0 u 9 R T 2 2 G n R q q H f i G W t H t m E c 8 H 0 A k u / l U N H 4 E 0 m s 8 C C Q k 6 a I N l s 1 k Y j C Z 5 N 8 o J z U w u Q 1 E K C 1 y 6 x W M H h z E 7 J 0 5 Z G N 5 F P N S B x f K q g 0 y M V y r P w 5 r t x m 2 b s s m M j F U N E r t g w a Y O r S w 9 1 m h c 6 v F b / D D 3 G E U f y 1 d 5 i Y y M Q K p S P 0 Z N f p q T v z l A a c k k 0 w i B h O p l U y M T E 6 6 b o N G I j G D y f T G j E E 8 f 2 6 0 i K u r u i Y y 8 X m d 1 L H X V q X 7 O b d I E o b O 3 W P Z S 4 P Z R O 1 V E W R i V G s V 5 G k M M Z n e n J X O y V d 1 u L + M F A 2 m I r U X I 1 V o / E A N N A C L 0 u t K r Y R 8 y S q e R 2 h A M Y H 2 e k u 4 7 t M h W 1 J t k I m h p X t n M j G Y T P w 5 4 1 6 Q r w 8 P T C Z f Q k N C I k 9 t U s P + n p J 4 j w V z K 5 k Y x Y p a / C a T Z c h V F m R i c D 8 c 7 i t i b 3 c J R v p 5 J h I / K k R M J u u 9 d R 1 u r u n p s 8 0 D 2 F M X 4 K t x 7 Q a Z G H f 8 0 n 2 k q W 0 a P d u A P 6 G t P 5 P A Z G K 0 J d T p e a k z W t E y z g R 0 a i M N g B r K q q v 1 d x o g Y Y x S N Q u N u f F F l k J y h 6 6 n p J + / v i Z d P C M W L y M b y c P U J X 1 m M J I 2 c U q f 7 z o y g Z I + i 0 w l i O U L O W r Y z Q 2 0 d v Y / o 5 R 7 s M 6 s k l Z i V O g 0 8 m B r h y 6 r B 6 G M d E 5 H v w n R x Y Q Y 9 P w 9 G e 0 I 1 I p C S S J U 6 7 E f G Z c E D t + P y 1 z D J E l 3 G f K x + r r 2 P z E s D T q N S i M I V C l L 7 5 u 0 D l x a s u M S a T E m A w 8 u B g s w / i 5 L 5 v F O 6 R 5 m Q 1 q 8 P W f A W k J N Q o k G K X 3 O x P K n 7 9 K g S 9 M R N X T Q Y B 3 1 V M T g P d R X g l n X G F b 8 z N o i d P l z b s 7 d X d L v P g h Y O / Q 5 J J I + N 1 b A M r 2 W c Z H u o x V m I g Q L l 3 y 9 r 1 i 7 5 4 n I F 5 f 0 4 j r 5 d R d p L 3 7 + O h H p T b p H J t p u E g o H e o s k B M T X m i D f V 7 + z e c w 8 O 1 o Q R O T z t f Z s h C y p H k f 7 M d b 0 E w Z t E R 5 r j K S e x O y 3 5 v h h Q C g t H c Z s l c E q n e G 1 7 B Q m g t e 8 U 7 x m s M r O 1 S W W B q Q t u o z I Z r i j J B S X E u K v M Z t F l r S P r l g m M 1 D q C L t d B 7 N H M g E Y 3 N F 2 G g x J I i F f l 0 p f Q k G V g v l g g D 4 l 6 a F u S H t G e f c v o h A l 0 q 7 k i Z i S N g l S A z D u 0 T W z Z r l J 0 o c 1 Y T I v 3 i Y J R w O W O o G x S h K z F T M 0 A D s t j U H u 7 L O h S N e 7 S B K 8 P Z o H m 4 x K q a G p 2 0 O F W F a 1 h X S W 3 p T 7 I l d O 0 g D W Q q e X X q t U a p w a K Q k t 5 6 F B x w O P I U t d + Z T c h g e J I C y Z P Z Y a p k M 6 B D J 3 4 U v d Q i L X Q e 1 D A 3 Q l v T F o 5 S / e C d B x Z D V c o M E r n 6 t Q S d M 1 N A Z W s 2 b d H q x x T Q q S J v J + 7 C T C R + n + G W z 6 M d j s Z L A J x k / Z B K 3 S P X B 7 d N J g N 9 I 5 j g 9 J x 7 K 2 T + Y l g k 0 Q i d q 1 Y y u y N K Z v 0 7 0 x S V r B Z O e x z F B a Z 7 J W a w f N 9 / / 0 P / 8 / 6 s / x w m g J v T S g R z 1 l w X Y e y B m 2 O / U 1 Y S O y h u I b c 5 J / V S D C 2 I 2 N B t G o F C p Q X S a p K H e 0 9 D + d X i 8 G Q X a 1 i n Q i D 3 W V b F O 3 j o i U w w C Z Z 1 q 9 N D j V q g p J J y N J D E l y y R L a Q K d n E 8 + q s 8 C i 7 U C s s E x S 2 Q m f f i d d X x d S s Q C K O 3 5 P X J v W p o X R Q e Q x 6 J A P l O H y S O f o p I b g 6 / H a 6 C + 9 r p R y s J j N 4 j M Z f E + + V E X 4 B b W a h j p U h f 6 6 F J W h o o b Q 0 P X q o g V k w 0 W Y X A 0 N K 0 H 6 v V b U a l U Y 9 K z 9 u d 3 a H 8 N a 4 R q Z W H Y 6 z E z t L m M h Q v f E A 5 C a l U 1 j t g y S x V V 0 m S Z I G B g R T f e Q d p P O y b 6 S m z Q d C z 3 Z J 2 X c J k F i I n 8 g U 9 Q I k 4 g l N j U R d N o C n b 8 P T n O I y N g F m z E C o 9 Z D 3 9 e J t m J 0 W a t C K 3 X Z U v S K T T I N f Z / I R U S W w R p K H s T t 7 4 7 a n M j A x / T Y K 0 3 3 Z 9 B Y 6 V w q G j f N A o W f + 4 n I n f T 7 / P Y g j Q v W q K E 0 + V C K 8 c e I k d v B / d 9 H x 9 z 0 6 3 F y u E g + V f M x r T g 9 b x R C h r 0 Q t p 6 U m C J h 0 8 1 j h X 6 4 l Z w s m M X Y b k E T o R Z j W i E h l + n v C b o Y t k d Z 5 b F m i t Z 9 p G 5 q C D a P + A Z Z 3 W q J B / G 8 D / l q m h x t 2 c G v 0 A V I B G E J I 1 + M T m 1 A Y C a E o a N e G O x a q K l H 9 T b 2 G V Q i I M E N n C q F 6 D f N g k C M y y s 6 9 D q k G 0 3 R d a j p W P 7 N T C k C u 7 6 H y N S B s n E n y t a P Q V P X 6 f K N C s 1 j U w s T s p g t Q W + W B j 7 b + 8 z f c r k M o 0 E y b 8 v V A p 1 b + l G 7 Q U 3 X I J k 1 2 h L 5 F f E i C r E q i k m 6 d 3 r k U g X o j G o Y m U j a M g L T I W j K Z P r S 7 + V i B T q + J J 6 r t H Q h 4 j / p g k p 0 L j 0 J F v H m B r j D l a / J w S X y B M g c Z n L J C J J m Y q l 8 r L 8 k / A 4 m f p r a w K x 1 0 2 B w b J C J z W k e c N x 3 d / x a e I h Y b A L x 9 3 V 0 z 0 w M e S C n 2 f R W J 7 G e T q H D 6 i e C q B F K j Z N / 4 h R k 4 2 N l s B l a q R Z J 4 x k 2 + r Y V r D 1 b T U E Z 8 g C M k k D m K + V r k X H T v 0 4 D V / L d e K y w v 8 f X L I M F u f L 4 E l 2 W o 4 V M b B H l a F x a 6 v c W S G q J f O W 2 g 1 4 K e k j P R 0 h 5 s G + o J B N r Q P 5 e B 4 1 9 2 c 1 h 8 5 R / k 8 8 u n 7 L d u e u n l c A 3 z R G S Z 4 h M D D Y b O q h R J 8 j B f J 5 s 3 A O 9 J X J g q U H o W 3 c D d Y n J x x n 7 h P S V o V F L A 5 c h X 5 A M t a r Z P 0 t Q 4 / G g k i W p X e 8 V d r 8 M Z c O 5 S f r I D c 1 O O R N R h o 5 8 r X J h s 1 3 L 5 h 6 b k B a P C Z H Z p H h v j S Q e Q 6 m d Y o X V + j M y r z I l R O b z d E 9 E K J M W 5 k 4 j N N 0 G W P v 1 y L o X 4 e g z C w 3 F M N l M 6 N 9 H x O 7 T Q W f V w O o 1 w d 5 v h t 6 q E x E 9 E C e K U T V y y Q J y W c k E b U a b X l G A p S e D o 3 Q v j E n 9 0 k t C j c H m V i A S F 2 Y 5 W x A M K T p V E 2 d l C X 1 p V U d S W C 9 I u F q / b x k l O n c o 6 6 d + l K 6 r x 7 p T + B u F c h p z Y Y X F Q d h F Y 0 C n 2 e z X K C F r s 3 b g r m L T m X 0 z p a n H y F d M 9 W c S W i N x L A A m y Z 9 h s G D X N Y 1 a C R r y 4 2 U B w N Y V R y D b D X i G H E x q Z 9 4 z f P V 2 4 r E r X 6 m r H g C R w V F G x m J U I 2 I B Z x c M I o j T 5 t K k M C Y H J k r N l o 4 A q / U L i w Z E s h q y e 0 m z k F R i I r o M / f U j 6 E L T N + r P J M j 2 P 2 P g s L v + T I J D S L T m O 2 c p V Y 8 X C E I r w W Z f K 9 j P Y u S j m y + 4 S z Z 5 6 G u O U T v C 0 3 F h N j A K x Y Z P M x / c j X y I f L X l P P Q W H T y j H G x p / J a p T u R b v v 3 i r x L K 4 1 r B 5 q H e T Y O I b L h q p n m Q b g U O j U v h c S m a x r i 3 3 v g u / 1 y m J E X 2 b K Q x W B h Z 6 6 F d v j f 2 c x h 6 + s p H d h R w c q Q o t N a x e v i b B y W 3 L 8 v b 5 d B u 0 p y 7 0 G f d v 6 F 5 T s 9 3 Y I E I y q a W D N Y A H F U r V d s J h Q f D W E d 7 R / 5 w b z N R 2 7 V m X z 1 o o N R U S v C 9 y m C r a l + 3 d K / t I F t M S 3 U h 1 A o H K R L m A A e d 5 G u 5 S 3 4 W Q 3 7 N P i U f M x v W 4 R a Z l 2 z 1 s D + 6 i V C y M 8 o D d y 6 i E 3 a 3 j K W 4 j 8 w v t n 2 r 4 n O e i + A B r 4 z I y G T i C J Q M + Q Z m z / n F X I 8 S r K a V 4 I 5 m + 3 o t c 4 O e S 3 Y + I 5 C d F H / X S D I k i + v i u Y x E g Q M U 1 N g 2 1 Q Y R u T H Y / O H z B 1 M q + N e K S C 9 l o D P p R N Q r G 8 0 h n c 5 I B x O e J s f W 2 K m G f b A R E G m H l 8 c L u K s Y 3 P e D U r g 4 u k 1 0 f e R D B q R B m Q p k E Z v L I h + s I k c P / i t B u g m e L o j T 5 + l Q F u O u 5 g F i 0 F j E X z W 1 5 7 7 u k p C Y 7 N C X s m U c 6 8 3 h 3 m w J M X Z 3 C N w W w 2 T W B J I 5 I i L 7 v l X R d 9 y 2 + 3 p q 8 J J m l X 0 h F o 5 y R J G 1 G i N B x 8 p a h U P 1 9 4 M y U K E E R x f b g f 3 B V i z W B 7 s c j r + x p q c B q x X z T O w / y Z D 7 m 3 G G t A S D j 3 0 Q n B p p C F T l e W J k 1 e z o L I k o t Q w 5 S M J g I m 2 F J h + q F W X i x I C r K v w N R q a 8 Q J 1 T w k S n h e x 8 n Q g c X F 3 V Y 5 h s f S Y Y q 2 a 7 v p u O t 4 h B n y t 6 R F h S 5 p C R / C W d s d G o N / x x D D i a L 4 6 j e X w I n y d Z D J B k t I u g i F X X I T 5 P 5 H g A S I M p T 3 6 N m s 5 v 0 k u T p G x 2 p l Y z i J Z 1 M J D 2 R C E H s 1 V L 6 p 8 k u U 1 D P o 8 e R o f U 2 A V t E o V 8 B T Y L 2 + 7 c m s 3 E 3 g 5 s d s o + 3 v 3 A c 0 7 s v D P Y B O Q H m 4 N s T h p s e p j c O m g t 5 B f S L S U 0 S + Q T u e h I 6 V p 0 V v L T 6 P N i j X w K n j 6 I q V F I Z w V p K j Q W i q k y 4 o E a f E T w a I l 8 T X U a Z h f 5 O O Q g 3 I q Y Y a G x X y 5 R u 6 O M m o Z I A 7 0 w S 9 j R z l J / s c P O j y A N U A e Z i Y w V I h G / t l C 7 p s m 8 5 w C V b N r P k B n I / j P 7 K d s o 5 Q 1 y t o L N J h b Y U b J u t v K 1 Z M h R S l k j s R X A E 7 M W I h R P u M p Q X o e b N D U L C R b I D 4 u L y w Y x n p l Y f J 0 c 3 O B T Z 8 h v l 8 c / g 6 N 9 M t n b o f 2 d 1 5 E l f + r W G n U 4 m R 1 + 0 h i M T J l N D R U O 9 B T F Z B l L r j i Z E G x 2 v E t S 0 R H 5 L X j j / x W V 0 h o 5 x J W N C c a l C y m Y n a R G a R D z Y G I c 6 J G I o E Q 9 b i B Q r f Q T e d j M q M e 3 C Z Z g H N l w A e l g j g i i R r 4 g f Z Y m D a S j U e 4 a t q O X u G f 0 k I + Q b i 8 p G V a d Z 8 P E k Q f w g + J + k S M l Z E 3 C U G r n V j O R A x c d x p H 6 q 2 a U g n k x c N h 0 N H e a p A f 5 h T 0 D w / D r H E h Y n b A R + Z a q d m H O c Y C H 5 4 7 S J F T U W i I r 2 U N F X w Z F I u L O r q K I A r I v w 4 O P B 5 A y y 6 H b R k K G / F Y m n G w a y + D X n d b s h o B U g j M s 7 m c O 8 v d 4 v H T V M 0 M q p M l Y Y 2 8 F E T S p w 6 S r i r k k F q 4 X y C J i 3 0 X 2 L x k c y O D Q d 7 t r 2 w o 8 m f v 2 H L k 3 5 I O O e E q C K M r v c y + z 6 a v E b G R 7 S d o 2 9 a g d W N M c 6 e f I X w 0 r d C H d d n J S q U O 4 8 6 7 7 S A I T S T 7 j + b / q R 0 t I e H 5 J R A y t u X X o K q S 1 3 D O w p 0 Z F J k N 8 K Q 3 n k B T Z k V E j M z F b J s 2 x Y o T R S R r P L W k v V v s 8 q c f D j i d t 1 a T C S h E i D R H H 7 / e j p 6 d H H M e o U A d p m i Q k 3 1 6 j l T h q e G x A m v M K R 8 L o 8 E i a z 5 e 5 h T 7 L Z v + o F e y v 0 T C t X 9 P m p i t W s 9 C r m 0 P x M l i Q b O d v b Q U 5 L U o J + f f / 4 s t f h S + m w s / + 2 N 8 h u 1 4 L O 0 l W 1 i J 7 v C X S 5 q o N z S M j R e a m S k 0 + V 5 d E d B H E a H G 4 E 4 U U + b b N 8 3 s M l o P v 4 f L b g n 2 y 1 u B E O 4 R o f P F 0 R y v 4 W j h 4 w F M a f L 8 8 j y i n c a 3 G 6 f 0 W Y d A O r C 2 N i m g i a y O + J j 7 v Q H 2 q R P h R d N N q F U 9 D 6 E S 0 b z s 8 M K E Y b k s F f a R O O Z r D E R t 5 5 j 2 9 U s T 5 r G 0 T o W 5 M / g N 0 H i C / R k + m l 8 4 p S K Q i 8 6 X a n Y D T 0 I 3 0 c h G 2 I Q N p L b p q 0 o L Z c B 5 6 v R W G D u m S c h G y W y s a p G N J e l / S d I 6 R + m D l Q x 6 g c + N z G T j H G l p C i X Q m A 6 u l / W c P i t Z O u T 8 a F + 7 P 3 E G 3 e c 9 9 S Z Y M V m D v a t + R f / j 1 W 3 D 0 j M L h 7 B Q m N z 9 2 s P N P P 9 N q V p 1 d 0 I s A B a N W q Y m c S q O D 2 v U B S b K d s H h S 4 A E t h 7 g Z b H L J f v U T B w n n 1 a Q e k 2 R S 8 2 / y b 3 M E k k 1 P z g j h + a 5 W P B S h l O D 8 K 7 5 Z d t y 4 P 8 5 f L + O 7 + v + j 9 G E d A c s / R L K 2 D A u 6 S G s Y x X M l 7 K p B Z G p + W F Q 9 y N X W S f a z / C c N V H G Q z Z 8 S z 2 W Q C w 3 f U g w 7 h / e K 1 8 t 0 o 4 P 2 o j g n n 0 e G M n z P w T + O s l X o Q j X K X n k f w Q O Z r 6 k J D Y 6 1 x f l v X M U z 3 3 2 k / q o Z v r Q B U 7 4 S n t 2 p g 4 P 8 L B k X S R M f J 0 2 8 T B J V N t 2 4 Z a 6 Q u f R U 3 c E + u 6 h H r z 4 D Q z i B n g O c J U G X U b + O 4 J 0 o b u p 6 4 C z n M O 7 K E m m t 5 F v N o s u 6 Q z q g D V q 1 z l a D X 3 m 7 k a x K z J W 9 R a 7 B i z s U m S T 1 A 2 7 4 d C K z 4 0 F x n 6 b c A G d I y P N x W y G S U W 3 k U M o 4 2 F 8 m j b m 1 9 n v P h O L k R F l D M b J B F b 5 y Y w E u l x E d n Y N w r y 5 i x 8 l e Z F R r M N e 6 6 S b V S K m a C W W r S U Q o q K R U p C I S 0 N Q s 0 K v M y C E k 3 m N o o I O J z h E M h + D t 6 K q / K y G j 8 t P n e h h r 5 D Q J K A h F q J H 5 t 3 R r C U P 7 h + r v N F C u 8 C T x e 7 r 9 h w Y H b T i Y Q Z b D Q 2 P p a h h D R y T T V A m 5 P b k d v / y V r 2 H v 3 t 3 o 6 + s V W v e V m 1 l q C Q 2 + + 4 C k 2 W V I E T j 2 N a S R z k K x n C m i b C z D o p O 0 T 6 V U x V v z R p w a K + H d + c 0 R s x O 2 D E p F O o + q C g P 5 b q a 6 a c 5 p P 8 r s m f u B p 2 V K N R U i a Z X w V Z h 8 g z S u + n k i f w t W t G o s T s B m o X 6 T f P 1 g S o 1 e E h 5 7 v I 1 x q Q R P l n P 4 W 8 6 d 3 A 5 v z p D l p B h K T z 9 A 1 g W j j f x 4 M E y u Z P H V y 5 m N H 6 1 U U h g p l 3 F g x A 0 t R 8 H c U o s Y a m 4 U V S l k V Y E N A m n R b D a U Q R 0 E M g d p A K x F O q G t k d N d 6 0 I y a 6 J B r y G p o 0 J a t Q K N o V l S F R A X x 5 X o + 3 m E 6 + + 2 u a V 6 O y g b i P G w Z F K R 9 m v 3 U D r P W 4 H J 1 G 5 e 7 0 G g s 2 7 / R S b W 9 3 3 6 k + j d a R D Z G K + + 9 S 0 c G T V j d 7 8 e v / f F d 1 A g g n D 4 f j V 5 l z T 7 N J a S c / V v S o O T o 4 2 q s A H x 1 S x i S z l E S y H q Q 1 V b M j H O p S z k / x r h H D Q L M s X m 0 + J 9 z o o J 1 3 P x i p V G I K m B 5 v b m i V U z t c u A s 4 r n R w t i I t r U / i c F W O M p y c T Z H w F 6 L M d I W F M f d N m q W C f / Z 6 t E Z 4 5 u M g F Z a 3 N Q Y z v I Y + X U a B E f 3 V l 4 4 E D U e y a U y W r H 9 x 4 x 4 8 / f W s H / 8 y d v 4 K 2 A H r c z E d w L W + E l J 3 L N L G k E J h M T h F x H 0 f H 6 a h c R K C s 0 l j Q h W 4 W F t I + 1 1 i M e m a J 0 S V l V E L m 8 n Q Z 9 R X w e T b p R L r O p 0 r i x k i o t t B s T d c p v F 9 q K f 4 N / k 1 G r 2 y 8 D e w e E O a K c Y G 4 H m S A P i / u F g G V s N S n 5 X i E L K P 5 b r k l m n N a V x E d e f A 6 d V s D j W c E P f n 4 Y f / 3 N V 3 D j h g X 5 Y p r a s 0 T 3 W M Z K K C U G q A x z j w b O f j O u F J y 4 N N + J u 5 d e Q y Y t W Q 7 3 Q 9 a 9 i q Q v I z I 0 k j m e 6 C f h U d s + K 4 S X m Y y 4 G 4 K C l 4 4 w S g r l c m V V 1 0 S O V v O R M y N 6 7 Z z N Q + 1 P / / H y j 7 2 9 p R Y b p R l M D j a B e T 5 V m S T A k + H y X N R r U 5 J W 5 2 M f J H C i x H s 2 + R j s R + U Q J L K U o C t 3 E v s N g v 3 M Z g 7 N H v Y k U b Z F 6 F 4 b D c c / p i U T T Q 8 r U l k b S Z y q i N D I 5 n + t p h Z 2 P M / i y z l w j F B x H e l o F B 0 9 l o 2 B x G B S 1 S p W F D T L 9 P s 8 z y M 1 J 5 N Q p Z L E 3 f K V E A a P d o r n 2 0 E m E 5 u J 7 c C d a y C C c 8 O v p 7 S I 5 T Q Y 7 S i L g S n n k N 0 j k 2 J 3 N + l M c l w X S A r u q 6 / x k b G d y c f Z 6 4 P U 0 c o J R U Z w L o y u s c 0 m n 5 w h 8 v q 0 C S c n l l F R N U w Z S 4 3 M b f j F D 5 q r P e T D 6 h C L x / G N M 7 f R S x p v / / 7 9 O H 3 6 L O L x B I 4 e P Y i J s X F M x q w 4 + 8 4 b G N 5 3 E j q 9 m Q R Y C X d O / w X 2 v / A D Y v 5 M C c 7 l P E i D V 0 Y p o Y a u n n P J q N A / D f 2 T w f l 3 T I h G j 2 7 G V f L 7 y A L E 0 X 4 6 r + J A O V r J 4 W 1 e 5 v E k w b / B G W x M p v u B 0 4 0 K J K T d p o r w 8 z i 3 9 Z E I 9 f J 4 n h q g S L q G B m 7 9 L E k s w V A Z x u U V P Z 7 p z 4 m E 1 V b f C U Q a G x q p S r d J u 3 F q T L e t L B x j B 1 0 g a z A Z R T p r Q R W H l o g z H b Z g 1 L t O v 2 g T R D b X O h H I k J a z + u p H S 6 D u J c N S C q e v z 0 T g H Z d 9 L C n 1 R l 6 c 1 g o V D d J a G 8 X N 8 3 H s N 3 J Y + k G R I i E 9 F e I V r 9 x O P E K o w b f 5 O h O E 7 1 / 2 b 5 Q o F o v 1 x N o G + P g 3 Z k x i 7 u Q l c u h Z c K V V P h r G Z P + T Q c y W A Y / Q S b 8 D O / t i C E a d J J 3 1 4 v g K G c l l V Z 4 0 Q 4 E 0 d x Y X p s Z I O 5 T w 8 m 4 t z i w 0 / w 5 r q o h v G o M 7 n 6 q / s x k n r C l Y 6 i l E 2 X K c B K R T / I 4 M Z c B D X g 3 b D m w G i u x + x X c Z b C 6 / V w 3 f b v p A C V / q J v p s B 8 R z 1 k 5 K M q X S S b G y u 4 t 8 9 1 g s L r R v s V h A d 3 e 3 + D y e V 4 u V 1 D I e i V A M 1 l I C 9 b O w 2 V X N 9 y L s T 6 H b r R M 5 b E w o j t J x 1 M 5 W I / O L y G G q c U b A 1 o j G C o g t J l D N k E k 1 E Y f V K z m + u W Q Z K q 0 X R r O 0 i t Z W k 4 i Z U j W S W x l K Q j E 4 c V Z r o G s Q A 7 b + J q F A w p D z w L i z M 2 S H c 1 K l D F 5 q w P N s v C z A b a 6 Q 0 0 s a R y G V l W h 1 l h m s 8 e T f k 7 U e 2 / C t Q b 4 H Q T a b h b l l q Y k M b n M 2 n a t E E 4 Y R b q K L l O t n I h 9 T K 3 I l p H 7 i 5 w x + H U q a R U 6 a B L 7 v 7 S / M v 3 A H V k 8 P b P b m f E z G U 9 o 4 d I N F 8 o k c 9 X d k b D 4 v 5 4 C 2 Z o s r w b 4 Y L 7 / Y 1 V n C + U U d X p o o C k K m y B 2 w 6 K q b 2 n k 7 B J J q e M k s f J A m 5 5 X T A / 5 F q I 1 V k Y 2 y 4 2 Q f W R 8 l G I 3 b p 1 v x 9 f J Y 4 Z S t h 7 i 0 L U C D J o t 1 M v 0 i 1 L E B p J P 9 k s l X 8 S C f y W P u 3 Q i q p O + Z T B y N 4 8 Y N x z a b L 0 q U i i W o C 3 m M H e 6 C 6 4 g X T q 8 b 2 T k j g t e r C F 2 m I W F i M q n I 5 + q T v v A A W F u K I 7 X E S z R o A K K h z X g 9 k C w 5 l W T i b H r O S u a J w l 3 e k n B 4 t y I T g / P d W p G r p E T 6 D s 9 V 8 U r a s C I H 7 W F h 0 D W i d U K T 0 Y P B x D D W 3 M g V d b g y s 4 N a R Q N d z U J t M y B M Y 5 l A / F d + z n h 7 x q E g E 6 P 9 k O N E U R k 9 I 3 t h t j h w / Y 0 / J s H Q M O M Z 7 G 1 t J h N j 8 3 l b y Z Q u S R F d e f k 8 L w A 9 Q K a y i c z o U 6 N S m / P a r p m g R k T f 2 P r Z C p z v N 6 v I l O / e g k z l q u R z y u C 8 R V s o g P H n e t C 5 0 w b b u E 4 s L / L d b E S b t w I L S D n / 8 Z E 1 1 K G e A j w 0 2 F R k W s h + z y 1 q E P 3 a P H Y e H R D H s I Y K 3 i x i Z P + Q I B 1 r q a 2 w N r U O W 4 c V N o 8 8 4 S p 3 q H r D 9 A u t p Z C f t M B 9 0 o g u g 1 t o P x 5 m K T J 3 G i B t g 1 7 6 v w Y p c s A t H T Z B p m w w h 1 p J A 0 v f 1 p 3 y s O B w L E e Q H g R s O v J g e V i s 3 Q 2 h d 4 / k B 8 p k Y i 3 E 2 o j N 4 y S W o S 1 5 y Y n W i d d K 5 F V R Y Q L q a l Z h K n M x G H G W X J S O J U M x P g N t z w n p 4 D o 4 t M y r d 9 + c b d 9 O i V g Q h W w S X X 2 N e a k J L K J v B / l r b c Q 0 R + R 4 k S Q n I S s R y s 9 h M d R J Z n E 9 H 5 M e g g B t W C D P c 7 1 B 1 3 9 q r E j + b G P o + s m H 6 y E f L k d N a 1 L K i S 0 Q z M 6 S 7 9 M P r c p I f a J F Z D m G F 5 + R s k O u X 7 + J 2 3 f u 4 p P f + 7 f w x p v v o J g q 4 f t / 5 N P i s / v h k Q n F E G a f 4 i y 3 3 / B j 3 0 c k c 4 v n o e Q J W m O l A 6 G Z J H p 3 d s O 3 l E D W H x V O n b 5 o g s 6 k h Y G 0 Q e / e 5 n k m m U T s Z D N Z 2 U d g L E 6 F Y N c 7 4 e h T Q 0 U 9 q N F w e J 0 j h r 1 k U o b o W U n 4 E k j Z o T f p y Z f T 1 D W T V D / B V O h D y p e D c 7 Q 5 / e l h s X A u D F V V i 8 F n 7 C I p 9 X 5 g H 0 p Z 3 e l B s X Q l j q G j T v F c J p Q E F m I a 3 F 4 v o d O R I h + P 7 q 3 W b A F I J r d O + F S n p 7 2 o 5 Y l I R q X Z t j G M B T i j f o Y G / / J 9 Q s v s T 0 x e + g Z G D 7 y E D p 0 K T + 9 u n I N X G 7 R b i F i o p n B 9 1 Y 2 n B y W h w p q C k 4 f l i k P Z Q h U L c T L 3 u s i i q T c n r 4 9 T L g D k E P l y V I u 9 J J h k 3 y x J f p L s 3 z b f D V 9 L s 5 m v B H / G B H 3 K F Y S j y 4 F 3 3 j m N Z 0 4 9 L y Z 1 v d b y R j D m D / 7 L / 8 B P / O y P i O f t w D 7 e + S X D 4 y f U 3 L k Q x k 4 0 R 9 T Y A e Y w u I b k K c 8 b F U m M X A 9 b c L y + P u d h c C 1 A t m 3 P W v 1 V A + E z L o y c b O S f 8 S A y o x v z Z 4 L o P l W l 4 W Q j 6 W z f M P e 0 M N H V d K K Q L E J l z 9 J n 0 m B 9 G E y 9 O 4 e d z 4 7 V X 9 H g K J F / R / + W z k v L x N t B r d Z i n X M b 8 3 Q M E d H t H i L z i Q Y X j Q r + x 0 M h m V 9 E p U y + A p k c b t t O 5 H M Z x O I L 2 P f M M e g M v D S / C l L M G 2 C C K b V S m v x J f s 9 a 9 y / 5 s x L 5 k G 8 v S V q f c / e O 9 J X w x q w B 1 W I G K p 3 0 P k / K y s s U e B n + Y T o m R H 7 j D f / 2 C a F 8 f c n o G n r 6 d + C l 8 e 3 7 d D 0 3 A 6 t m X C w 5 V 0 I m B r d a h L R Z h 0 L j s z m t N D 1 l s G W w F t f g S D 0 3 U w m e Z x q u h + X l c 7 d i Z l 0 N / X w G Q y c k H y m b k U r Q G U 3 m T Q R 8 6 8 1 3 8 e J L z 9 Z f b Y 3 H Q i h e R j x W L 6 O 0 c j O M g Q M d Y k C z D c 9 / Z R h o 0 K b X K n D 3 u E S k h 6 U D Z w 8 r l z s z 2 O f g V Z D K G n L s 9 E 2 G u K x V u X F O + l o 0 n E Z n Z y f 5 E Q 6 E o k t I z e l g s p r R t 7 u L j l t B Z c 0 O e 6 9 V E M m K Q d J 4 c W o z D R l A M S K U B + W 4 F l p n V R D s Y e C 7 G 0 D f H i n S 8 z B g D c V a m Q f D 0 A M k c M q o V q p C A y 5 c W 8 b I Y W p X f w a 2 n u Y 8 R A 5 K k K 6 W n t d I u q q 0 Q p A t v Z P C + D M j q K r J i y U z i d t v a n k H 4 i T V 2 Q f e N z A L i 6 V 5 B H H f x Q s + O A 3 k m N N l 8 q p g J b j P G Z y 4 a t L n 8 O d v B b B z f B y H O n P Q G J n C D e 1 U q p K 5 q Z a + z y u j l Y t R Z a R K Q d h 0 k n V y e 3 I Z + 3 Y 3 p k a 2 g 7 y 0 f z 6 s w V E F s X g Z k F 3 h E 8 / R 5 2 M d F f i m A w i v Z a H T k Q j t 0 A p r S c Z f f + O b + P j H P 9 E 2 m n j 1 6 g 0 c O X K w / m p r P B Z C c X U Y u X y U M j N a Z D C o m q N x j N X J M P p 3 N Z t 2 7 c D 1 4 t g x 5 a E i g U P w K / S 3 + Z K l e S k e K P y Z B N 9 b a v S 9 S E T J O 1 E 2 x l H K D k N n X h S k K i N N B J J M v Q z 5 V J a u h y P T w p k Y R k 5 t H 6 X c C n L Y n J 3 n C U X q 1 v 3 A h M o X C s i F 8 3 A P O k k o q E i L V Z A J V G H v 1 1 F b p 0 k L S / f E 4 X M W G g w O C v W f 1 M G g t o v M E h Z q b A 6 z C S i O F O H J M h G v e d G m c q 6 P w f N I i W K K J H 0 V H k N z 8 I F 9 t L m g E Z d e e x X 7 x 3 f h 6 L F G B a x W s H b l 9 V L B u R h p R / q d D g v K m Y o o L 8 B m u Y x i u Q y 9 b n v N K I 0 D F R 3 b v G K 3 H X h u a e 5 0 C H t e 6 s T M a Q 4 + d K N M X + S H 0 W o k K 6 G K R D w B l 7 t 9 v 1 6 7 d g N 7 9 x + g 3 2 l R X S 2 4 v 9 H / A A j E c n j t 3 m Z p K 5 O p V f r 3 7 + r A 6 q 0 I l q / G 6 O b W x S p S 5 a w 9 g 6 U o k 2 l + R d n R m 9 U + D z Q J 0 o 3 y h D F D 7 c h g / X Y c v o t k 0 t F t s p k j m 0 W c q Z G B R D 4 m U 4 l M 0 E K y / U T e 0 p k M 5 s 4 E M H P G R + a s D 9 G 1 + H s m E 4 O H A J t j O s 3 m e 7 k f w t E I P I M u z L w r a W g e g E w m h r b a 0 F a v T z f C 6 6 O n 3 B u 5 k k w m R g 5 h 0 b 4 F z p 0 k 3 5 P L g Q X m c i j y H M I W 4 K U 6 H U Y y m 4 0 J u n p J E C g X 2 g 1 2 h f H C 8 A s w d / e R 6 V T C 1 J 0 M / M t 5 5 F J 5 5 M m s 5 p o a i e U U o k s 5 T J E w S T k 7 S c P q Y e n U I 2 C 2 4 c y y S Q R L e F 1 b b D G N c r K M m D + J + E o B + f R W k 6 w q r C V I 6 9 6 H T E v X / L h 1 Z g 2 7 n u v A z D t + Q S Y G r x N b u y N N L 3 z t a 3 + 1 Q S Z e h N m 6 6 j i X y + H e O Z 6 e 2 B 6 P R U P x O i m 3 w s Z l 1 v P F Z l V + k p U l W G o 9 N J S V e n Q z j 2 P U 8 G Y D D X l y A n M a P w 2 6 G k z l X q x G S x j 1 y g O k W Q s x y q U a X F o p z U k 2 B V m 6 L l / M E F H 9 2 P F s D x G 6 M d h y C B C 9 u 0 m e L w t t 1 Q 4 s r d a u Z 9 C 9 z 7 x R 3 u y R w Z q b L S z 6 x + B 1 Y k O u B y e V 0 F B 5 a i O L 1 B Z L N 1 c w d K A R L c 2 n C q J k t R L Z R B Z m h x n B 1 B K 6 b I 3 k Y E 5 C l l O 2 O P t D o y E f V 7 0 u X n M b V o r k s 2 j 7 6 H q b p b H c v h z 4 k S K r R N 4 Z g y h J Z t Z M w W q z w q b p x l + 8 s 4 y 9 n X k S W b v p 3 M 2 j n Q W b y 3 Y D I / Z d o h 6 e f n I N p T 0 u M u U 5 O q k S 9 R R T 7 j k x o F k A y v 6 h I z + G G m k S m 6 l 5 7 H C t j d 2 K Z F h 9 6 j W Y I v 9 D e m G V J m v v h v 4 + X I P U D t M h D B / e b K Z H Z 1 J 4 + 9 a b + P T 3 f V K 8 5 u p N h d o 1 U W + S 4 Z 9 Z R z C z D k d 6 B K 5 j D r F u S i 6 U w 4 s d n + r P i 3 E 7 9 2 5 4 + y X w D w p e c q z M e Z o 7 G 4 Z n y E I a K i Z e c 2 h X 0 i D y A 7 j 0 x n W y Z 0 N I L d f I h D H D b N R B S 4 1 f U W f o k Y c d Q 8 h p 1 2 C 2 c s D A K h p V J h O b K 9 z Q H H 5 f m g 1 s L B I s q l I i w s W R w f y 6 G R 3 H c 8 j 5 t C j m S 6 i U y m R m h G A i S 1 M K U D g w + Y Y f H S O N Q A Z j 8 c I 6 E m s 5 m L x 0 T z b j A 0 X u s v C L c 7 a H Z J a 0 F v R l J 7 t a o 7 t q H r N t w f f q p / t U k W 9 i M k n a 3 u l 1 Y O b 8 E h K L N E g H j W L S O r a U g M l p p O O l T J O Z M 0 E Y u q h 9 b V 7 x H R k c H O L w e Y 0 0 T U 6 z K k L H H F Z n A g n C k w l o o B 4 o V z g N q n H / 6 U o G V 2 Z H i a A 6 M S / E 5 c 4 Y X J 8 i s m 4 g Y d U p 5 r Z M V g / e f P X r 6 B k 9 h A F 3 T R S w 7 L L X x A Q 5 T 2 w H k z 1 Y i O p E 3 u Y O d w E a 1 z w c e u k a y 2 T q l X R J a h s e s H K b 1 a C m 9 i r 6 a z h / 4 x p G h g a E c G I 4 T H l o y D e U Y f X / y / o T i U y M z t o f Y G r 2 G R T S N X Q q + n s y u I Y O i w 1 G t 5 7 a 1 Q i n y y l K Y e 8 g X 0 u j 1 p O / a c I 0 + Y b D R 7 t J e x d I g H X B Q J Z F 9 J Y f h X w O c x f W 4 D U V 4 P B K 5 + R x / N g 0 l M U c E 8 N G X 7 P j 0 p t T O H R y F N M 3 Z m B 2 V z G y Y y / O v 3 4 F R q M B h 0 6 1 X x U 7 e X 4 K B h 2 R 4 F h t w 3 5 n h 5 q j g i w Z O U L H R F G C j w u s + 9 H t 7 U E o N 4 8 O 0 7 C I c D H W z 2 j I N O u k w R 5 o 0 k Q c 5 q 5 W t B g 5 Y U e W B h N / 5 p 8 J I D p f h L m r g t F D D U m + d I u 0 w P 7 m O T P O y G i n 2 d i E t G D r + b W N P E H x f 9 Z Q O l E P 7 g H 4 R N + p Y v l a E E N t p C v D N 0 U a P e G G u b M E 9 0 h j G m C e f L 3 R U 2 z m b f 4 V 9 p n M N W k Q V 1 Q 5 a D h N i Z 9 T K / O 0 A / t j h p o D x V K R f B k O a 0 u T 0 y 5 z h Y j R r L V Z m J 4 a K Z I / V s P N g E G E n B m Z d A y 5 T A I d 3 m H x m j P K i 9 Q M 5 x e b N e m L I x l o 6 / 5 S k k w 8 + 4 C h X t y G t K d a i x 7 L b v G c E Z m N I 0 m C 7 q f / 6 l M I l K T i P I x v f P 4 G U v E I T q p + U X p D Q S h G o u O X x N + F M y k a F 8 3 C j 5 e + v H j o J W o 7 m 8 j M e K Z e 7 p q x t p p G b 7 8 V 6 X Q a f / q 1 s / h 7 P / h x E b a X s 8 9 Z m 3 F e o 4 z H Q i g O t Z o M K e o E y b S a o Y 4 c O m x F b p 3 U 9 j B 1 j t q 8 a W 5 k M 0 h e l i p Y D y + i q 7 d b T F o y Y b j j M 9 k 0 m Z R 9 Q r I y i j R 8 y f o W A 0 0 m E D e 4 m v 6 x h O X 3 1 9 / V Y + z Z x g B k E 0 8 G V 4 R V q S Q p z u l J s g P P k A c + S 0 9 L 0 6 4 L Z I 7 U N W Q 7 Q t 0 P r Y R i U 2 s q q B e 1 D u 8 H c Z 8 h G v R W u t 6 6 h m o H n h f K h 3 X 4 5 T f X c J l M J 8 b / / p I B n z z S r K F k s C 8 p + b f N h O M 2 5 z b h P l t c X M b w 8 C B e n S I p r i 0 j E 1 m C x t m 8 y J C / / f J E Q Y T m Q c R g f 4 t r i U j u L Z H s n S 9 i / 3 O f o z Z v r + 2 5 l H J 2 d R 3 d Y 1 0 o Z A o w W A y o q W o I Z W f Q Z Z 7 A S k w t i g X J Y P N 3 / / + v e c H l x Z 8 6 g 8 D 5 I o 4 M / I L 0 R g u h V t U / A 5 v b i p m L C + g / M i r K w n E O 4 8 L M K p w 2 B 7 x 9 X s T J Z 3 M q 6 p x w e 3 K m i 0 y e 1 Z V V 9 A 8 0 R y g v L + t w b L C E d x c M I j n 2 / v b M A 6 B U y 5 K 5 J T m + 0 y E N + v Y b R J V W 9 W h I j K D W 9 U 9 K c O o M D 1 S e s M 3 p / X D 2 m q E u S 4 N G 2 P N k i h j K n R t k Y j C Z G C x N Z b D D v b 4 s r c t h U 1 B b T 9 W R C M Y 2 t j R o Q n G P I B O D B y q H 0 7 N o z G u l y e 9 b T 5 P X V S d T M p Q W e X i c 3 M r z W l L 6 1 K O D M + x 5 V v 9 B w J r f 5 D B s S y Y G m 2 x G M q 9 k M j H + 9 Z t b Z 0 1 L + X 7 N Z G K w Z m K y M Z h M c 2 T a 8 b n z F Z 0 g U y U m l X R j c A Y 5 L 7 5 j Z G M Z Q S Y G J + t K U O H A 8 5 9 H O i k 5 / 4 z G Z x K 4 F n n W p R H + U C l b h S / J 1 W V V g k y 8 s 4 i S T I x 2 Z r h F Z 8 H Y c y 7 c T v 8 G z m r / s P 6 u h K T u u w W Z G O U k i R B q + 6 v X r s O / E o L V a h F k u r m m R a 0 l f S w T y z U 0 U Y a E m c W C L 3 / p K 1 h T 7 L w R z 2 t E W T E m E + O x a K i n x + f J I u 8 V z + + d 9 W H 3 S S n H T n J i V a g s O e E c Z B I 0 L p g 7 L K c K i + R N H q Q N T Q O E z z r Q d 4 I c Q / L B u G E 5 L 0 2 J M p F M S x S S n W Q Z T C T 5 Z s R S c + p t a X l J n s 4 i O b i 1 l A u 1 K r 0 i p V R W k w m p L w q J Z y h 7 6 f 1 6 x 9 H g K W j W Y T d 1 Y + G t F D r 2 6 q A z k N N M / g R f j 1 b L R f r J N y u S b 0 Z + R o X s f v Y 1 r L Z m U 0 K J V g 3 F K J Y 1 m + b g t o K c 3 H s / c K L m y X / f 3 C 5 / + b f p u j R 5 u L r d M H J N t f t A D m 0 z e H + k s 2 Q G f W S 8 i D d m 9 N R + K 1 D Z p P 5 4 d r Q o F i F y U U 5 u w 9 a B L q U 4 S V h f n o R 3 c F f 9 F f W V s Y Y U m Z E y 2 J c 8 4 k k g Q E J x 4 q B T T I C 3 o l y j f q 9 X H l 4 g S + Z 7 / 9 e n x P N + W z / + T 9 u / Q 8 i Y R A / 5 Q 9 w X p X I F q W Q K o V S N X A H A 0 + U S d R g z q 2 V 4 d z m E G b t 3 / x 7 R H / J V t O 5 j d u N b d 3 D w 4 1 L J B R k c s P r q l S x s j s 0 W 1 1 i B 2 u Z x E K o p U + J s E G M n 6 6 t o V R E y K H g F r g H x e U 7 z a U T b G p B u S U m O z I w B 3 T s k M 2 V p d Q E d Z F N z Z I l N i L I m I X w p T o x V k p D B k a d s J g + b 2 Y 2 F N 1 P Y 9 Z E B o Y E Y 2 q o V 9 / w m H F L k 8 F W J m J z Y y 2 g 1 4 9 j 3 I j e Y a O v G y t k 0 R k + 2 9 1 8 Y H E a W o 1 5 b Q S Y U L + k I Z n X C k R f r f h 4 Q i x c S G H 6 6 X f L p Z j z 9 W 4 2 2 P N J v w H / 5 v N S W F 5 d 0 c K 2 s Y F x h C t 8 P T A o m j J I c j O e J T K x l 5 Q H J c 2 L y P B K v U e N 3 z 8 2 T 3 1 u S 2 u X K q 1 / A 0 Y / 9 u H j O Y D J e W d G J / D w G p x G l b 6 y i e 7 g D t n 7 q o / o o D 2 T v o d v M P t T W + O I f / A 0 + 9 + P f L b Q o g 8 v O r W e m 0 G 8 9 i F e v r u N 4 v x E O r 9 R 2 7 Y i v R H w x j V A o A k 3 B j q o + C v 3 E R F M 5 N b 7 f 3 / 5 v X 8 f + 5 z 8 n v U H g X x 1 J z G L 0 q X 6 F y n g E Z M h k Y p O N U z y g l 1 Z q y v 4 U 1 4 Z g R 1 4 t F 7 N v 0 S r y S l 5 5 Q H J E 0 D p e F m k 8 D P e A R p C J s Z Z S 0 d E J u g F 1 E 5 l Y M 7 G / x Q P b b n E h G g u j / y N k u 7 9 5 H d F g B t H V H B Y W 5 9 F t X a x / g w Y o m T E y m d q B z T v + n Q K Z R Z 5 D m + f Y l G C T c e H a A u Z O B 8 m P a E 8 S D v 6 y 6 c h h 3 z F P Z a O Q 4 4 O C y b T V u Z W I L S R x 4 Z c G 8 W c n b f j G J 1 2 C T J M L s 2 J 1 6 v G h k i D T 3 d e b B d F W W J v 1 4 / l B y Y x u h b z 9 T 3 3 c o 5 Q v i z 7 h B 5 u S e d C g V O T y u b y N F C 0 G V 4 r i c m 5 M V h 7 f X J L b 5 N T j V l K a V 2 P h y a t o v a b N Z J J o L O F P f v 8 v 8 P 0 / 8 b c E m Q J E I q 4 P y G R i L E d v w q B 3 b Z C J M f n 2 k v i b K U k B L j 4 X Z + W I s U u I B N I Y f 2 o I o 8 + 6 B J k 8 9 X V z / P E 7 5 B d + 6 5 4 O E 8 e / V 7 z H c J v K O N k T F 2 R i P B Z C 8 U A W S y m 4 d e s t z N J d B k f o S G y J 5 x w 9 Y g L J D y n a 1 C X O w c g j L s 7 F U Z / 5 M 9 J c C Y N D w b 0 O y T f g 5 z K k O S Z J w / G x J R r e 3 S 7 p O / t f 2 o 9 e z x g G + n e g f 9 Q D q 6 J K L d d X k 5 c z W B S L H Z W Q 3 9 e Y K 1 g i L c X S j V u W y T 5 7 Y R n R l R T C c w k E T 1 v Q f d g I 7 3 N 5 5 D R r w t x s h S w 9 Z T C p e M n A 5 i O 3 h v j 9 + 0 B T L + h f y O b h H r c h s Z h B 3 6 g e R Z 0 0 k B h 7 X u 4 n 8 k d I W G y 9 x D 0 d y y K 9 X s b C h a B Y P c C o Z a W J T f a b 5 M l h u S 8 W r / o R P G N B e d 0 m + o E X n c o 7 I z I 6 6 9 W q G J x 8 y 5 D N X f a p u A J R L k 7 j i E j F 4 C k F J w 1 m P / l T M k S Q I J r G + k w U d 1 / z 4 Q u / 9 0 X 8 3 Z / 4 j P i M A w x l R U F U B i 8 x s d r U S E V T m L v g R 2 I p K 8 o A L F 0 L o K J O I V k h v 7 0 S E W X x 5 C 4 b P S 5 p c y a Y j 8 Y I k 4 0 X H b 5 O j y L d a q m Q g 9 7 Q G E f u 8 J K Y X p H x W A g l Q z R f U d J M V V V j s k 2 E u + u 7 D e p r N j H R y 4 3 O Y V u O M n F 4 X I Y y R W n 0 l A P L M 1 J k T U T i m s e k A B d 4 Y X + M z 8 f B D S t p s 7 w q L o j L 3 2 G f h 2 E A z 4 I 3 T s B L q Y 2 Q 0 p + K w j l v D 9 a c r G 1 r P N F I h j 5 L N C b 7 j q c H S X v a 0 D H m w O h z H r o L K b u e K 7 U u T y 7 j z i s L m H x z G Z H V u H i / H T h l K 5 6 t Y T o o Z c o / C t i 2 T / t L y J U T y A Q K s N b r + D m G L T B k u 8 X 9 r 0 T m x X u M M b p m 3 1 m p j z g o o A S H y K 9 f C G D i 1 A C G j 3 W K Q c V Q m a T B d m x 8 A W V V l t r P I 9 q Y U c y V y S w m / 7 Q g C d J i p r G 4 k 2 E y 2 c j f l D Z B a 5 E t G + D i P n L U k 1 d w 8 / x V j 7 2 K 4 H w U l 9 4 I i K z z Y M 2 B 2 9 V e + A x h / N j f / 9 z G P F k w O y P + K q G e 2 4 U j w 5 y r W U b v P i c c Q 2 b y f f q g 6 2 l o X b N G 8 o V C m Q o u r z Z q 7 3 N Z M 1 5 w O t + y C 0 k h n 2 4 S j o M H G v f J 1 / d Y C c V g x 5 6 1 D U s w G V U S S K p e K Q 2 J J 2 W l P D K S c k Q k P l K G r I 2 U q B I R W T I x 5 F W o r e D g B k t L A x y C V E x S X n T H S K x L B V t 4 4 t V a n y f i 8 m F K s F a T f a 1 W m N F L 5 / W Q k y t N f L Z q m n b o 3 9 u F v d 8 1 g l 0 v D c L T 7 8 Q y 2 f F z l + f o M Y + V a w l M v r W C h X N x 3 H t z C a H L A R h X Y 1 i M S m 2 y H d S a h g k l I 7 F a Q i H B 6 V U q W H t 0 8 I 5 6 Y e m m w R B r W A i c 4 p V Y y p O G K W L + u g / 3 3 l j B / L t R e H e b s H S V T L P 6 D h 8 y e A F g f n h C P K / K t h C j H q h g o c V Q 9 k c 5 X 8 S 5 Y 9 2 Y / P R + 8 f f q Z E b s p s g m H W s A r U 6 H T C p O 5 6 t / Q Y G l / / g v x X c C / / i w + H v v z B R m 3 g 3 g 9 J U 8 X p / U 4 W a p B 8 n + I Q Q z G i z Q A F + e u g R V 1 3 H 4 b r b X s K m 8 l G K l 3 j t N f V 0 V U W h O f 2 K 4 y f I 0 W H U k B g w i q 4 P B S / 7 T 1 Q S s I Q 5 c S c v g t z I G o r 7 Z + j M J i Q U p G s r Q 5 X K P J y i x q 3 + V S N O N b m O e G k 6 D n J Y d e k n S X J 0 b w 0 F 1 F J o R K W t C S R o m U 5 7 I I E X x + D K a B 6 s w G a p Z + C 5 k M f K s E 1 l t + 0 H P U p J N D 1 O t U 5 B J B l k N W D w b x / B J p 5 i H Y h N O O V P A k 7 G s c b j u n z T J y b 9 P 7 7 S Z L 1 k 4 H 8 T I M 9 s n 9 G Y g L Z s w V D p J w p o 2 A h H N a C / D r v u 0 G N P H y V Q j g q Q r i P k T o t M N Z g e Z c T V 4 x u l 7 1 E S F X J G k Z I H M o y y q 1 D 5 q 8 j 1 0 J D w 4 z c h k Y V + B B 6 8 J 1 T L 1 Q C m P Y i l N x O 4 T A o e h r Z k R j T v Q V 9 + 3 m B F a j q J z s H l Z + y y Z h J Y j A W i C X h r Q z S u j m S T y + e T + v P T y H p Q T z Q L v B A k L G R z U W J 2 5 g v 7 x o + L 7 S j C J l M j / + j e Q 7 K v 7 T k R o / v d 3 b v 0 + v r L 3 x 8 j k K s J o s c J C 9 3 r M G R Q Z I w z 2 n Z S I Z b x w m M I Y d O y r v 0 P E P Z / G 0 D N W Y T o v R P U Y U y Q n L 1 / N Y 8 7 m E J k c 2 x H i 9 r t f w r 7 n P l t / J Y 2 Y Z 8 y k t c g R v J B 5 D J k S J 0 f I / u W 0 I / p v i t T y z o 9 0 b z Q 2 g 5 f 6 y P u v t d N A 2 4 G L q Z j U G Z j q a / p n T 5 N U f b 6 h r g 1 w 0 v A k l U 6 D p B 2 Y U P N v x z D 6 g m t j s H M 0 T z n J y 1 C a m Y x S r U R + w u b w s u 9 O E H 0 t C y C V 4 B A 9 E 1 t M F g v J 3 q 5 p 2 x N K L o S 5 H R L R J I x k r 7 M 2 q i Z 0 M H h o q N H v c I o Q D z p + n z U o J 7 z O X p r H 2 N F h 0 g i c 4 s R 5 h E Q + E h Q a M p G m 5 1 a w c 0 d z X 3 B i r N g d s p 5 p m s v k i a B G T L 0 V x k p v M 6 F O j Z M g S h d Q s T e y W t 7 4 1 Z + D 6 V t / I Z 4 z N G Y r j r / T k O Z M q E R s H Q 6 X 9 7 6 E m v 9 H / w 3 e U 5 J v 9 H 2 v / W / i r 4 w v f / T f i i X n L 9 E 5 O B G A B T i D E 3 x D 2 U a 9 w U p Z R + Z n F X Z j H 1 x O B 7 W M G n d e X Y X N 3 o H B p 4 0 g Z U 1 + m 3 T s 1 X g Y 0 f U H K 6 e w e O 8 8 x v c / A 3 n v X Q Y b L b I i b 9 + 7 D w F l w f y S h s 2 6 l k G x 7 h F R O o 1 C c 7 R i M q h D j N f m t I A r E / H c j 4 w d z 3 F t C Q s N W K / o S E 5 z 2 o p M j P m r C x h 7 X p J g I j B C 4 I n i Z v D v N l / z T H i z a c X g L I T t Y C K f T F k Y p h 2 Y 1 M q H D C Y T d w p n 3 S v f V 8 L h s s O g 0 0 N P 5 l M h n 5 R I Q u 3 D r + X 3 d V r e Q Y J I R e 8 z s X T a + m f 0 V 0 u v + T t D g 5 I A 4 R 0 r O N G T z T C d X o f l y w 0 T i s k 0 + 3 Y U s Z a s a 8 s P u n D t + Y O 4 + u m n c f v o c V x 6 S T I N P / K v / 5 P 4 K 0 H V R C Z G K h F p S 6 a 5 0 z E M / t H 1 + i t C 5 x D S p b C o P N S u l N d H x 9 K C T I y 5 o G q j e K i 0 R 6 / U b 2 k y + b T a M r S q c X H v W b F j D G D 0 l A S Z F s 4 k E b o r T e b H Y 3 G E Q g + + e m B 4 z 4 k m M j F k M j E e i V C t i Z 0 2 / S j 9 v / E m m 3 L l b F V o k Q r J 7 7 R q 8 0 p b x q 6 u k i i S 2 A 6 6 l m x l 7 6 g H w a k Y V i e 3 D / 2 e J 0 f b W G l I H U 1 N i s T k 6 q F y z r v j 0 L h E p u Y b 2 d 3 V / J s y a q r t w 9 Y F M k e S y R T C 4 Q i C 4 T A i 0 R j i i Y S Y A E 6 l M 4 j z R G M o J D 6 P x W J i i 9 B S u S y O i S X i C E f D C I V D y O X I 3 9 m C V I z 5 c 0 E 4 + j d v B f S g m P Z n x C D g z c u 4 n q A c K O g / Y s P C t R W R / r N 6 z 0 / 3 k x K t I 6 P 0 G 5 9 H 7 p g W W X r k 9 2 u Q e U 6 H c i q J w t o S z j 3 V E C S H 3 p w X 2 x r J j / m L 6 0 h e + G t 0 r 9 z B 5 D u L S E a S S I S S m D s T E d k N v F D z m c t + Y S K e + M Y F G E s W 3 D k 3 j d X 8 5 p B 9 j L T x 1 W R E a F 0 z a T x 5 M W C i W C S v v R + 9 1 n 3 Y 4 R l C j 3 k f y j o z D A b 9 R r 1 C 9 4 D k W 4 2 c s q O U k M b D L L W 1 h c z z x 4 V H M v l 4 n 5 + x n m X q + p L Q G D O n g + h + n k z A W p c I O D C h u E y v a 9 R K H S P V j L N U B 8 V z 5 R z F d u B M B J a 0 7 T D F k a i n v B u R G R k 8 y R h e i i C y F k f f K S P s G v 5 N 9 n H Y 1 O N j a x s T u X w t c k C C A x D b T d C y n x J Z I s 1 Q N E N r L 6 J 7 Y u v 8 R D b / W G O 1 o o g Y a V U L a e z m y F o r Q k R I X v z X 1 d k h M r A 5 O y O d y s B q 5 h x G 8 v v a L S t V I L w U R c d Q s 1 8 k g 7 U g h 7 7 b Y e G K H 0 N H u j B 7 d h U T p 4 Y Q i + Z w J S w N R M u P e p E 5 0 T x c X v 7 B z 5 P m 0 + H s P / p D U d 2 K 0 f t C L / b / 4 3 1 S v x i H 6 c f s u J 3 9 P A b q e X B R X 1 z k z M k R O i Y 3 L 4 P g k t a V S h n T V 1 7 B p 4 7 v w c D O X v q s B s f / K y 2 I S P z Y P 0 O g 6 s C u 4 r 8 T r 5 W Q k 1 8 Z g S k i 3 K A R v S Y L k k T 4 i i E G Q 6 k L F X U B N p N 0 L 1 / / q 7 f w 6 4 Z f I S t H j 3 8 1 d E m 8 9 0 B g y b M N H t m H e n E i S o M n D C M 6 y N 5 e w L 4 X p P k G r h X H 4 f F c j G x x l 1 F M + M l S N x y v Y c S x u X h / O 7 A E Z z N m K / D a q 3 k y V W q 8 b J O c J r W 2 i r 6 D d p j t J n q p E s T q G P L Q L x f B 2 Q + t h G I w q X g C l / M K 5 U i g E t z h c j u m R V a 5 V E 1 p 6 d I 6 h o j Q r e B Q v n I N l h K 8 Y p f b g W 3 6 h 8 X k 1 W m x T q n n Q P t z y 1 i b D q J 3 o k H m r f Z i K r I P o i g S y O b g 0 k I c x a U y d r w g F Q Z d D x d w J 0 b a k D 4 z / s J h 5 H c 2 r I z P / N o v U E f f p h t q a N N v f u Y V f O J L 3 1 V / R a g n q W Z s n 0 F Z P 0 w a a g m h 3 j E U q p J A 4 P 3 G O B C Q J z J O X f w b / P h L M V g t B a g 8 P y o + Z 0 J l k 1 n E 1 5 L o 3 d U D J 2 m 8 d q i p t L h 6 7 w c w d M w N H W + B T 4 j 6 o 9 C 7 e b d E B 5 Z v r 2 B w n 9 S 3 f M 6 j r z 0 t n s v 4 d 4 P N Q Y 0 t c R 9 C P Z L J x 5 D D 4 5 z B w G Q q Z I o i w i R H + X R q q f N 5 / Z G M b u f W f k 8 r y i S x t k P V k E X P q S x 2 v u h F 7 0 f y c P b r U H H w N X E N 2 B K M A 1 J Y n m t I M E z k f / F n S j A 5 u G B L O z I x r v K G c n X w M T U 6 L w c 2 H I P t 8 + K 2 I p O M 9 0 I m x q 4 j E 8 J U u h 9 y 0 e b 7 Y z K 1 k 5 p 6 0 n K s J e Q H E 0 r f Z c f E S 5 0 b 7 y V 1 5 K S I q K c K + d + + D s v p F r O 3 J Z J p a i 0 n k L 4 p / l h S X 8 L k u 3 N Y 7 Z 7 Y I F M q G c W N c 6 / g 7 q X X y f z N 4 N e + 5 x b 6 z a t w 1 k J w h O v E o Q v 3 3 y h g b T a A + S s L 0 n t t w P X a d z z r F W T i x Y k 8 z e H u c e N W V j L 3 e J 6 O y 4 M z v n n p F f F 3 8 t D n M H P 4 + 8 X z x 4 V H J p S t L u l 5 y x r W S m V r G P 7 Q 7 E b 0 J + K T C M c T u g y u 5 8 r B h A c G q w c B 7 r j m z m N I 5 5 K O s d S 8 6 B z x I D o j N a K Y 7 6 r X O m c d Z C Z z k 0 0 t U V 7 s I T D s b g 4 H q 4 l + F v S J s l P f T r B m c + 3 f W l v L 4 B T e V v A 7 X G u 9 F e l M I 7 u A g x O l W c n H v M x r m U i Y Z c j P k 8 G Z B z / y E R f + g c 6 6 m V h 1 c E 2 R r b D a t U d o h 1 v v f g m F f F Z U o B 3 f e w S 7 n v o o 9 m c a G 4 j L u P P N F W E 2 7 n j e j a f + 9 m E M H 5 b m v 7 Z C p h K G j w i 8 l r 6 D q 1 H p f C d c U g W u U D g D o y m N u b s k g E M j m D v 8 e e h I U H B b 8 f P H h U c m l L w h V Y Z M O t Y I P K n L e + n K 8 O 6 R I i h c R 4 B J Z q x 1 i A G 9 u N Q c u m 6 F F M C o b Y T M t 4 N M 3 o x q n R z Q I o Z 2 j G N 9 J o b F y 2 s o + M 1 0 T U X S G q Y N b d 3 O t 9 k K P A B Q 3 X w N r N V Y o i + c v 3 + d g a 0 g m a A P D t Z s 3 q 5 O L F 5 7 u O / J 4 N 0 u 1 t P N X W 6 1 N P r K n y b J X r H i P D n 7 B 8 1 2 Y U 6 r b 6 b I T C g R U S r 4 h / 9 9 v H 4 k B L F 4 y 9 e q 9 W j 9 H T L b 3 D 8 I z f A x 1 M o K U t V N v i 9 F f h X B t V k k 4 y H s f / Y z M B j N o t Z e Z y i E p z p i G H 1 u s 7 + 3 9 x P N F o N G s 7 0 g D J z j E m s 1 W P R u H P a 4 h V a S R A k H o U z I 3 0 1 j b I 8 Z g 8 f b 9 z / v J f 2 o e C w T u 0 9 P c N q H d B p O 0 y k n d b D a 7 G I 7 T s 2 O y M a A l 8 F H B t b X 0 e P d 7 H / I 4 L m s 1 u 8 9 K D g v q 1 r l Z R Y 1 z J F z P X j S R f o p Q l f W P L G r x N q d d Z R T Z I p q e E l G i T r c h O 7 9 V p G Z z F I 3 R v Z 4 a l m F o R P N H T / 9 e g g T L 9 9 / Z w 8 Z c t W j R 8 G d V + e w 9 2 P N y a Y y e N J y 9 V I R h V I c l W p e R M M 4 h C 7 P U + n 1 N r H R d + 8 u q 8 h B y 5 G P G g k U M L L D K b T B 4 s U w h o 9 L w Z b p d 9 f g O e Z C Z C q H g N a O n / z D 5 t X W d / 7 N L e j V G m q b G O 7 m Q z j Q M 4 B K i S c e y R d 7 K 4 z K o Z 2 I p I H l y Q t 0 X S W M 7 n 9 e f M + + 7 g c N d 4 S T I Y w c 7 0 S H y 7 W R q c 5 R Q c a 6 + 6 d g U P P 8 U b O 2 3 T A F 2 8 C v / 1 l h g V r I p e C 8 O w 0 H v z R E M u q / h b M p d O w k S 4 o + W / O t Y r / 1 S / V v S Y i 6 f x n n l 3 R N + Y d t c R 8 f 6 r E Q 6 i P j S d I O k t T k A c v J r e I G T k l 5 b G J h X q 0 5 q t V c / J 4 v o f l C 3 6 v j z j i 3 p B c L 3 c o 1 F V w r S + h 9 V k o 7 Y T 9 O 9 u U q v D p 4 N o r u X Z 1 I 5 2 u w m 7 Z v K H m p R + K O H j 0 7 u 0 T d a 8 b 8 x R W M H m / v e 7 X D e y F U d r 1 C S q K A G p H F 3 G 0 Q U n j x x q p Y N C e K y N Q 7 W U u D 0 t V 7 f z O U 5 5 6 m 5 3 2 w J A r Q V Z z Q 0 D n K m o i I H C Z 9 V V i 7 y f Q r l E R o u W P U g C p p E n X S g F N / c L J + B g m z / + 6 e + D t 9 c Q a m X j M G + v s Q X g k j s a Q l A l W Q P U K + d c 4 M V c E h z M k u T x i 1 W z T A i c T / + m d + X 3 y X 8 S t / 8 F n s P D 6 I t a Q a b n s c J V U c q o o B X O n W S E S W E S s s w W U Y a k s q j v L d W Q j A Q t Z 5 V Z W H d i i L 3 M 0 O E h I 1 j J 7 0 i K m A o t Y M 3 / k 5 u j Y 1 W T 7 k r I z + D b p M Z C b a i E y L 2 0 d d N / D t I B S v h 0 r X M x F k s K V k J w d e i v Z t t n 2 T q R T s 2 y z I e x R w 5 9 1 Y 0 6 F A D b e D C 6 j 0 p 6 D X G B F d z E J d M K O D / C w 5 I y C c 0 a B j m z 1 T 2 S z j + + L I n p R h o R K B i a U L c Q w 9 7 c T t b y z C 2 k M E J Z P I q H b S I P A g E Q + g Y 4 d x Y 9 6 D w Y U Y h 1 2 8 2 R k J 8 G 3 W 4 y i R o o F f W k 3 B N W y R Q t C E y T t B 5 B e S G H 3 G C 3 v H 5 v Z T r k v a C p y n J l / C 4 r U V 8 k 0 a A m H h Q g w j T 7 s 2 z r N 4 N g H z e B G l d Q 3 6 9 r k R S K w L Q t s r J J w 0 F u R y S Q R I g x W c Q Y x 0 j s H a J 5 m Q c 2 e i G D u 1 2 Y x b O p f D 7 / 7 6 H y P o k 3 I s Z f y z 3 / m 7 M L o q K O V L 0 J F w M / R W 0 d M 1 C n v k d 6 j N C k h a P 4 W V / I Q o L S c v q f C H g o h r k 9 B P m j F 2 o h e r P j 9 6 e 7 y 4 l P T D S 9 a N I R K A V q f C z H Q e 2 b 4 h b v j 7 E u K + u M / 3 H 0 v V o 1 E P r 6 F t Z F X f W x l A 7 b o K u m E p i 5 w T U 1 t V d y K Z h G W L H d i L 2 R L C p A n M n Z W N g S S D O 5 q X U r j q E b Z 7 b 8 + j c 7 h 5 p p v v + c 6 6 n t S + C s E q S S J 3 D s G z Z h o Q n Y i Q a Q J L H G t + H 5 Z X f P A v L y I c C m N u b g 6 x a B w B f w C 5 f E 7 M / f D A W Z j 2 I x K J Y W V 1 C W F / G t q K X V y D v q O I x Y V l + D M r q B p q K K t L K O p y q F p I U P Q b U V a V M D s 7 i 1 s 3 b y O w E s L B v b 3 i X j i L g c E a Y I 3 8 E 0 d P w 4 d R g v e c 9 V r J I y 1 U Y L B J Y W A u z 5 x b U G P n y 1 4 k A 2 l Y X J u j p d l k A f p 6 2 H g r c J P y / X E U L 7 Q U E w m 8 M n x 3 g + g a c 8 I / G 4 T d Y 0 U s E o T G o k Z s r k D v 2 2 E 1 W u E g Y d 6 R / 1 2 U 3 C f E d q K 5 k A F G s t 4 9 P X Z x j + y 7 W E x m a M x S y p O M t e k A 1 m a X 4 P D 0 Y f p 6 c 8 T u x 3 7 j R e p v N 7 y D T j i 7 n b B Z X U I T q c h s Y x i K k 1 B p h p G J 5 p C Y 0 W P u y h x 0 O R d K t g I 8 V g u W r k Q x s q 9 b C P I E + b X + 0 D Q K K 6 T J n e T 3 u V 2 8 H T B s F i m 9 S 7 l z 4 U P j P o R 6 Z A 3 F n f O R 8 T x S 9 f w 4 X p 3 L F L p 6 x 0 Q S 1 I T 9 1 N D K 3 D 7 Z L / I H y I f q 3 u x D s Q / A n c A d w 0 5 x L p 2 H w a y n Q a L H 4 p U 1 M t H k Z d y N G + M 1 M o v X f c J W 5 s 5 0 O L r p r x Z L Z h M + 5 f z p + l H A y v D / t / 6 s G V y m L J / Q 0 P c 2 m 0 t 8 X 5 z F z m u H O K I Z L c x D Z 9 C S M a q R M i 3 E j o u b G 5 k D I v 0 H u o Q m 5 H 1 v d T p p k L c e m Q y n E F 8 t w N a l I Z N L i 8 g i S V y 3 E d 4 B 6 V q 4 c / g 7 3 B a h l Q i 6 + j u h t + q J C F F 0 D W / W A C u 3 Q x g g w b E d i u U a l B V Q h e C 4 t E 6 m a z d u v 7 I I m 8 u J o e N O 8 T 7 f G / d V d 1 e X e C 7 7 O D L u L f 8 c e o / o s R 4 M w l 9 0 4 F e / H M D v m b 6 C / p / + e e q T F V j d Z s S W S n B 0 8 L L 2 H O K J K A z k E v x f / + j 3 U M p x X w P / 8 o / + A f q O m j d N O G 9 l 2 j G 4 6 K h 3 J / W L R Q O n R o / Z x T B 2 7 v B i 9 p 0 w C e o O M s n J H 8 q F E S + s w z H U h 5 W K R / h V T x q P T C h 5 w 7 V y T a o R w d 3 P K 2 j 9 U y H y N a S O 5 c g f 7 8 L B S y r k c s E r K 6 s b M + d K r E 2 v o X e i 2 U S U O 1 Z G r L B C t v T 2 f g u n O r m p s 1 H f u 5 U R I T J n R / 4 e P S P t W b P Q w 0 i m j y T l A 5 E 8 u j 3 t t Q W D i c W E i p f I x N N 1 0 t k j 0 G e 8 M G o q q B m b N c X S j W U M H W w E V F J k 3 t r q 5 m 0 r o d 4 r 7 t 2 Z x s 7 d j e p D c v s s X Y 5 j 8 G i z Y O D P u A 0 Z r J X a g d c 8 u b R 5 L F 9 K Y f S U S 5 i l v q l 1 9 O 3 0 I r A e R L e 3 S y y p O L b r T + r f k J C 0 f z 9 q + g E 8 / Z t 1 g V o p 4 T e / e E o 8 P 3 5 6 D q k 4 C Y L Z P M a f b w j P h X O k T e r B n Q C T l Q R r M F 1 E F w k K J f K L v 0 9 a u m H 5 M J l 4 w a F O M 4 / 0 F P m S R R J S + g J A 3 W b r 6 4 T D q M L S p S i Z h 3 p E z d v n V D 4 p P J g x f x 9 w 6 n x j 6 l D 6 y 2 R i W 5 0 X D z K Z F v 3 D q J C z y G t o X u f 6 B K K T K 6 i W G v M g 2 W R + E 5 k Y S j I x r I b 7 J z O S 2 9 l E J o a H N K W 9 2 k + P P p h q 5 O 9 w T 9 B A 4 2 I h 2 u r m v D E m p Z x M y w G S E p K k R T g 5 y Y L s K 9 9 A 5 6 / 9 E G z / / E d h / 8 X P I h 9 L Y O G y j w a d D 4 M t t f x 4 A 7 n H j d 1 7 J 7 B 4 I b g x A c t t x A / n I F 1 p / T 3 l Z / L z G 1 O b 8 y l Z M / C a J d b 0 z i E 1 l i 9 H p R W 7 a 1 J f G v S S d m 1 X i 2 L i x / 4 C R / + l I r l V g Y v P j S H m j z e R K b V S Q K l e o p v B 6 6 Q S o Y Q g 0 7 l I o y Q B t / 3 i 3 P c g b v 0 h 8 Z r J x G l o 8 Q s + u I j A w 0 d 6 M P J M B 0 a O 9 K E 4 a E U H 2 a E L 1 0 O I H 9 B h 9 4 7 H l 5 v 3 s H h k Q n E J J S 5 Z K 9 W Q k A Z + F t K u b 0 t h d u e L 0 N e s G O 5 Z F O u f u I D H 8 Z 0 z m P q t Z / D 6 P x 3 G G 7 8 y j t d + c Q C B K 3 9 J p l z 7 S I t c y E P G g 0 z M 8 j d 8 w / 9 G e l H H 8 u C v C + I r g y e 8 D N 2 u p 4 6 K b 1 5 Z y / f B k T 0 m F X 9 H B / I h 0 I f f / N h r 2 N n R P D C 7 / s + f w s i x P h p 0 f Z v 9 P p I s r C F a H w z 5 e T A t a R H p I T 5 S v G 5 + y J 9 p h 8 1 Y u N j Y Y a + Q L c D p b f h D 7 U C G d P 1 Z A 7 K Z x S Z n x 5 A L B j f n Q o b Q f 8 g m 8 h c T a y l k 4 1 n c e W 0 B r / y t / y A d T D j 4 a 9 J 9 p i f f E H 9 / 5 i + B n / q 6 D u 6 f / u / 4 x C v / D B / 7 6 i + g G N W J 5 f Y z b 4 e Q o X M Y O l T k B 5 X F 2 q T p N 4 M I 3 S 7 A Y D I g l 8 z h h M e L m 7 E Q 1 n M Z l C t 6 1 B x Z 5 L U e v K 3 9 c f i n 1 8 m 9 U G P 3 x 3 r g S z U m t y + T C Z m 8 s S 7 M Y a P O g 2 M 2 N 6 Y L 9 8 8 m e V J 4 L B q K l w s z 2 N R j c N i S 0 a n J Q t q j S I o 6 0 X A Q f y / + 0 g v i r x K 3 / / j n t o x + 8 X J o J e Q V v / c D R + b i w 3 + I m 8 H / L P 7 a 1 a M i v 4 8 M b H J 9 V I j k 1 O i 3 S w O M p Z 8 S Y g f 1 O j i g w p t s s 9 m X h g / l A h F S 3 r b + A c D h b F m D K B 8 M + X m X V T J r p Y f 4 S P G 6 + S F j s M e O n k M u r F 0 h 8 y h e x P J V a V P l f C K P x F J O B D S q 5 C / x Q 0 Z P Z 0 N 7 h t O N 9 z O x D E K T Z U y 9 H k D P u B f D h 4 Z g s p t E b X T O h e T 5 m 7 0 f H S E f t 4 z f + + Q f o f v n V F i v r / b Q 2 h o T p b w L / / H P S e F 0 j V G H 4 4 f / j N 6 s Y P y F T j E / x J v f W T t 1 Y q G f Y 7 8 R n t 1 k J 1 i N Y p 0 X j 5 B d D g u 8 J g s M G g 1 2 H x t F x p / C I a c H 3 e P k w 9 U F l W o l u L G d 6 R C p V 3 v N g 1 C k i k H y 5 W p c w H T 6 s Q z r 9 4 T H 8 s v l a q O T q c s 3 i K P V S 6 d f j V C n F q l z 6 r U k a l v k 5 5 W L j T Q X G V y K b K v M 6 A c B a 0 j n Q S l E y 6 H 9 R v V S F Q y K 8 7 Z m t G s y L o T P m h B 4 V w X f p B 8 r y 1 N Y f T e P l d e r + M m v E j G 7 S C M r B E D y P / w v c H 2 + d n j Q M P l 7 Q a q g Q T R 9 G 0 a n H n q D Q R D O 6 D C S I 2 4 S N e a 4 x g U / G O l g F v p s B p e v S 1 W B d I q G n b k w L 1 J 8 d r 7 c M O v k 6 8 5 k p W X e H J n s + / 1 r G C J H f y I n L Z / 5 + F M 7 Y J 2 Q J m w Z T 3 1 G O n c D N Q w / 7 U E 6 E 9 8 I X J V T O v G 8 W s q h q 0 v y s 5 f P Z b E 2 4 y c z k 4 R B M I n b 1 + / i y q X r R G o j r r 0 6 R + Z o I z U p m y h g b 3 c J a 1 e L K I a q 2 P m s B 3 s O d e I c a b f F a z 4 k v A + 2 W P B J 4 L H M Q z G e m 1 g X F U d F O T E y k p g 4 u V Q O J l u z P b s + H 8 a t / 3 y 4 / q o Z L / / W E k m h 5 s E n V Y e V F u N t V 4 G 2 H W o 0 j p a v r 2 P w k J f I t C a o z j l 4 M r K k S L l C b I 1 + c 8 2 3 h t 4 + y X 9 j U 6 T n J U n L c i Q v T 6 a f v M M 6 g w v t 8 1 Q A b x K w f q G G s a e l A M T 8 u X U M P 9 U p q i J x t L J W U d N A S C E e j s F i s Z E v V U Y q W M T + j 4 0 w n x 8 a z b v y k c l X n I P V L 0 U u M + 6 f Q t n e G N h c M I Q z u e X N l B k 8 j c C v 0 7 4 i V s h q G P F q Y K x b T z d f n c a B j 0 m L B R n z Z 8 M Y P d m B u T N h J F R + D P R 1 o 3 O I B 3 9 N + I S J t S g 6 h r s x R / f 8 t W U / / m z F L U w + x i / + Z W P l b j r b g c T g x + h Z F W v v V D F G / t S t t 1 c w + t Q I z C z D 6 P J m L i x g 9 w t S g I X N Y z V p I l k T T 9 + c w c S B c Q T m g 9 g Z b 4 y b G + a 7 6 N n h x M z a G k q a I R z u k y b v 1 9 Y y u J u W M u X f D z w 2 Q n 1 0 X B F c o I H G K 1 c X L 0 Y x f L w R 2 l 0 6 n y d V b 0 S 5 n M J b / 2 x P / d 0 G X v 4 P y 0 L D M b i 8 G P s u F i 5 P R u B N 0 p Q Z 6 w 8 C J l Q 8 v w R d p B v V v n U i g b Q N a D v c u h W C J c V b 9 h v J j D K h Y G y f L 0 c G C a l 1 w 4 a 0 D Z 0 x Y v R U l 5 D + n L V g d G 7 2 7 3 I k 4 U 3 1 r B C + u 6 V r a 8 g n K + J 4 n p B 8 E P A O f M V Y g g h Q Q c X i h i W + i l 3 6 5 u X h s c E v o E I 3 L S + V K h P 3 t p r j 5 c 2 7 y 3 b O p 5 O 6 f / F c H M M n J P + L p x + W r o Y w d K R z Y 1 6 J A x q M q b e W M f i C B e E 7 R Q z s a 0 T S v v i 1 s / i t 6 U b U 9 s p P 3 0 X Z + Q n x f O V a F A O H p X E Q j p V Q S y X Q O d h Y S 5 Y M p G D v t m 1 E U m V E Y k G k F 4 H + A x 5 Y 5 3 4 I + v T p + i c S l v v m y N y s 4 P y 7 Q d S G d 4 u I M / v 0 7 y c e G 6 F 4 L k r W L Z x L x 8 t s W C J 3 p P 5 j / V 0 J q x 1 S x c 3 M d R V u f 0 F K Z T G 6 + 3 H q X 5 w R z z m a x p A 3 p 2 Z t x y F u X s I u + 0 7 3 y / P j G + K B O 3 8 m B d v B M J I z K m h d R f T 2 j s I / F U Y h q k X n L i O i S 2 k 4 + o j g p R L M n S Z Y r V Z k w z m o O p J E P S k y x Z 3 M Q R A m t 2 z O c q f z + x y I m X 8 1 j f G T f d B Z t s 4 C 5 2 X W v F U K Q x I X D f D g 5 c I r C + f X R X E V H a k M j Y n 0 Y S U F V d m G d C Q D 9 z C R n N c 3 K b 6 8 k C X f I v i P 6 6 8 k + A z / l c y y P O x 9 U i E S L n 7 P 9 + b u d y M Q W E R + m c 6 v t 0 J j y c B i t m K x X E C e t O i z P G 9 F j b Z w N o a u v Q Y E b m U w 9 l x D 8 C S T S d j t d k y + 5 s f g R 3 m D B f a Z V C j S d b N P x J i c W U W f 2 0 G C U A u v u 9 k q Y S t j 4 X Q C r t 0 6 + O c j 2 H e 8 k Y c 4 / b Y P E y 9 I Q l N q U z M J v Q 7 M L N 5 G b d 0 C H Q m 4 A l n s o / r v Q q e 5 E R 1 k r H b M I 6 O J w W 3 s w T u R + w e q v h 1 4 b I Q i G 4 Q k h B R i V q J 1 I j D s + v v I U y M w R C J t r S A c y V B k G K N 1 c 4 b B 2 e Z S k f 8 G H i Z Z V g y o 8 h L Z 6 x o i C / k S I t + 8 e S K Z y y F z B d c C k o j 4 0 r D 1 l e k Y N x 3 Z 2 B K G O 5 l N v C I 9 k 6 G U o g + S 6 h O N R O H 2 S B K 6 l V D 3 w 8 r d F Q z s a Q 7 D X 8 8 m c c h s h 2 P x x + r v S I g P f W H D V I o t J K A n 8 u R T G e Q M N f S P O L C W 1 M B p K F J 7 a 4 X p t 3 w 2 S Y Z Y F p W C C r s + 6 s W 9 g B Z D p q Q I R C h x 9 d 1 7 2 H t 4 V O y K k S J j 0 V Z f N + a / l 0 B Y F Y U l 5 C H t Z q U 2 j N T N Q u D y l W v o H H Z g y D M q 2 p C h S X a K h Z 8 M P n Z 9 K i U J I 6 O O r i I g i M d t X a g l E b + r x e B e i W i 8 q 6 G 1 l + y T q w 1 z / U v W C I 4 i D H 9 l F Z 3 V H u T 6 3 J g O P l i w 6 k m i 2 W F 5 R L T W v 2 4 H n V q a 4 G R w P T w r e o X P M e R u X g / D t d + Y Q J w H y G u t l G R q J V o 7 + M n B 1 R r J B K P + Z b + J k 6 N a w d n 9 K z H W P 3 Z y 7 P 2 C K D l E x f J B H p C p x T w y N w z 0 u Q v V R T d y M w Y i m w H B 2 1 G E 5 y I o h I B 8 p I i 8 Y k 1 R O 1 Q 5 u f C 9 o u W r 5 V o V P V N O L F 2 g Q U c E S g z / 4 c a D t R 0 j m l X B R Q S y 9 G n g 2 W U X Z G K Y 4 z F k 5 9 N Q R y s I X M 6 T q U o a U J 0 Q Z M q n 8 q j d n k c s 0 B x y Z l 9 t x 8 A I w s u y Q K n R s J f C e z H y o 1 S r R Y w + R 9 a D V k 3 f b U w 9 H D t 6 W J C p k C 0 i M 2 P G w j s F + K 6 l M H 8 6 L r L l P X 0 e D B 3 o F n 3 E h G M y 6 a p 0 X y u r s K n 6 4 e C y a X U w m Y K T C a z t W c a 0 5 i b + x h U W 8 S D r m A 1 e / Q B q n U W Y c s 3 a 6 / 3 C Y y U U g 4 u j M H g n 9 x v f m E F J 3 1 h D k 0 x L j m M r X N o R p C v r 9 U y L Z v C k s L L + A t d J J y + i / m p r J M L S w O B a 6 U w Q B k 8 W K s H l f w f q O 8 3 L O x A y q X j y m Q c k h o P w H p Q 2 b d M M k 9 0 / z m u 5 j D D t S 8 M y R k O g c x m W L u O W N S 9 k a B 4 h y l c t N Z + 7 S J r X e 7 i K o a f t G 9 q o F X N h n d h l n v G O Y v d 2 5 6 B d E M w 3 H c f A 0 0 b h H x l 5 a w o C h 6 3 3 f H Q Q z n 7 J t + G A 0 t L 1 N c y f i y C X V C E T K G O e z N K 1 K 2 l c + u Y c C Z E C r O Z u m K 1 O M Z k 9 8 1 a I R I 1 k A X A 0 c O F 8 W J Q 9 5 r Q x 9 5 A d B 5 4 f x / g L X U Q + J 4 z 1 H S d R 0 o r I K 4 s 0 F j q 8 G 0 r P g A M z 5 x b h 0 D f 8 M + I 0 U v E k i u E i 4 p Y k d E U u z l L D 2 3 R v Z q s J 5 q I T N 1 K b J 5 3 f D z y W 5 F g l O J L E O 4 J M L 2 Z w M v g P Y O h v m E 8 G c s I L 5 p N E D 6 v Y v l P W O l M R P 7 x W D 5 Y W l + B x N p t l n E e n B O 8 N x Y U p 7 4 d o K E o + 0 5 g g g 1 y d l k s H y 0 Z X o U T X q e O N b i J 0 N j J l y D S y u 0 z C N G R / i d 9 n c v F G A F L d d U n 6 G + A U 1 8 Q L 7 L k G R f B G E a 7 7 V C D i O S 6 9 X h I K D 2 v y O c l Z 5 3 Q s m 4 d M I T q P a Z v 6 G k w Q v k o u 8 W y t 7 2 s 0 V D e j e Y J 2 + U o C 7 k H y S 4 Z C d O 2 8 1 a o N 2 m I N m X Q G Z p t k 5 j H 3 O c r G 2 / c 4 v N R 3 T h 1 C c R 9 2 H O v B e j 4 G S 6 8 K z / Z + E 9 b y R X g 9 l 9 D j v o m k + j B 9 s Y b u 3 V b S U j F x r b r + C M w a y f x r F T i u b g P m L 6 z D u 9 u O 4 M 0 8 D F 7 e D o c I V S R / O d 0 J 4 0 A W m r I V i f U E l q 8 m 0 T F i F V M S H h I I V b 0 H E 7 0 G + A I k f H V W h C p a + I m Y 5 d p j 1 w 3 v C U / k K u 4 F y U b / h z v x 9 r 8 6 V 3 + n A U 4 3 E q t d 6 S F e 0 7 / e j h L U N S 0 m h g 5 g L d p c z 6 0 V 8 v d a w Z p M x u T p J f Q e Y 8 l b o x v k 4 3 l i l s k r D e d Q m s l U I 9 p E i R a s N T W w W c m R F 4 Z h j A g l m X D S 5 9 K A Z C k q 5 y E y e F M D 1 p z F 1 P 0 p I p P p v S L I 1 Y B I g v N k 5 3 a I + m K i H j e b a f b I f 4 Q l 8 R c I r 5 B 5 G l 8 R d T Z G x P a g E u S a H 9 Z e 8 i 3 N J i T I n + Q a 9 M l Q U v Q J t 8 N a r A C 3 X Q 9 T 0 o 2 4 P w F 7 S Y d B T / P u h Q w O m A w d 8 g o f y + K w k N b x C T N b C b 4 m G a x Z K 0 4 1 M v E M B g 5 4 E V 1 P I 5 8 s i a K V e X 0 Q T u M g V D o 9 n L 1 u d D z V g 9 W p I B J r U p 9 0 W a t k p m v p d 7 p E f b w j N h J r R K o P C p 4 Y r Q t 1 8 6 4 Y a 9 R + Z s j F C H k R I k f r 0 v V t N j l M z r B 5 9 E i n N u f V b Q V f + o 7 4 y 2 T g 8 4 W S 8 9 j 1 3 B B R R y 0 c a O 5 Y 2 Y l m c L 8 G 6 j v Q c T S J s y k Y v K U + B 0 m U p Z y L d V O R w V p L u W S d d 5 d g u 7 / 3 O R p + i s H S D r z h 8 a P A S 7 6 C h r T G V u C s b H 6 M G P 4 7 L K S Z n J F / D y 5 a o i 0 t Y 8 z 0 h 7 A 6 p W U y y h J p L G D Y d 2 H z 1 u I w I 0 W a g v f 0 i i + V k a k G 6 M 5 S W F 2 W l l j o u 7 L o G P A g E c j j 4 g u N u a p 2 q F j j R E c 2 r h s p U Q w m E S f C y u j 2 m G C h 6 1 o O z M L Z a Y W d T L z Y s h 1 u 0 w j 5 g p w A K 9 U L 9 F i q 6 N / Z h d 6 9 L t x 8 Y x p 3 X l k l M 7 0 M U 9 1 I O R 9 7 / w M R S j x x P f n G D / w / + O Z 3 / d 8 I 6 n 8 G Q e c v i / f m r k o d p d y Z k C e F 5 W U e v D 0 / R 8 Y e B H 1 W q W y Z F M D o Q W F F G j y c 8 i R p J Q k 8 5 m e D G r H T h M 1 I W p I j E r z T O P 3 l 5 5 l U S v x l H 8 l O 1 8 U P h l x c h r W b U u p K u Y u S G T n 1 W v u a 6 z I K x f a + 4 4 N i O 8 3 U u s T B u W n J Q x W G q g u W c q O t 5 X b h v / L z r o N 0 J J E w q s 5 i 5 U w Z S 0 t O P H 1 o N z L R D L I B L W b O r M C Z O Y d K O o n 0 U i M A k H Z K y a u M b I x o d N 5 M t D U L A c Q C T Q L v l 7 s g s s q Z V K F I A A v z s y S g 1 t H V 7 U L s v I d 8 I S t q D t 6 u l Q Z l G + G R o u s Y O 9 I H 8 7 F h X P + D L m T + y o W O M 3 Y 4 T j / c 3 O S T x m M N m y u h + 9 K / h f 5 L v y G e V 3 p G c f J r Z 7 F 4 l n c l l z L F O Z X E 6 r Y g r 5 K i a p z 5 b a g 5 S V O F h P Z i 8 K z 5 g z r 0 8 / M L i C y m M X a 4 H 0 Y D 7 5 5 Q h l q j R T i 9 B H 3 F h T T 5 C n y N b i t 5 Q Q 4 7 0 t m s q N A q L 7 Q r k B Y x k + n D d Q D V a j Z J 6 6 a a N Q F t 3 o N c P o 9 s N S Q I x I s E T W Y D n V + F U r G K 1 V k f O s i Z 5 + 9 w 9 j T v 2 8 q Z F 7 w n K 4 0 l 4 m x F p P F o 6 b y e D g 8 K d K 5 U J i t + W w 4 s c J l k p 9 O B b C 6 H f L 6 A I p G Q i 1 v y / X M 5 Z d 7 2 P 5 P N o F Q q 1 j U i + T n 0 W 2 O 1 5 v 1 k 2 4 E z t e O 5 F R g z f X Q t Z T F / Z D R Z U O p a E R P w 7 J P y O a c v L 8 O 7 p w 9 2 o x r z 5 8 P I D n b D 5 A / g 5 r + V N F t n 4 A e g K 0 h l w W S M f + U 2 F s I q F J 0 9 e G o 0 h H Q 6 R m 0 8 j F h 5 k a 5 f T W K n m 4 h D f V o X R m x O Z x H E 8 h t S 8 c 4 d J / o 2 i n Y q 6 4 0 r k Q i m x P y c H H J n Q i k R P v X + J c O 2 4 o k R S s a O j v J G u g w j M B d C 9 1 i n m C e K r s Z F d V M 5 K 6 L d P B M P r O 1 8 k O U b f m h N a v R O N A c z G L x P F J s u b P I J j b Q N m D D I q V D N a k i m V 2 E d M D I X y A h a h a 1 K Z i E N / J K K S F g P V k h z K + y b D W D 1 t g / 9 + 5 p 9 h u X l F Q w O N r S C j M 2 y t 4 E 4 / b 6 z T U l q b q v F u B 4 j 7 m Z N J 5 u a r u h v i 7 + M i q 4 P i 4 b P Y C z 9 n + j 6 1 f B 1 f F Z c I 0 f T r P U N 5 P j a e Z K c S 7 B F J n P Q E u / t H Q 6 x 0 X g 8 m U V i O Q Z X t x 1 a u w P f / O F I U x W j 3 q V G h s v u 3 / k z O E + 8 i H R B D a u h K s 4 b u q L F 6 F H J j I 7 F 4 n C 5 H M K U Z P 8 z v h 4 n k 7 I E 9 7 E s z G o v Q t M J 8 r 8 2 9 x s j l F b D Z a 5 i / s w q J p 7 r x 9 z F F Y z V a 3 d 8 k A n 1 2 K N 8 r T j S X 8 L y T T 8 c X s l 0 M j t M J C V J 8 2 i l x E 2 2 u r g Q h x z N Y 7 N P G d n j C B F r D 5 Z m 8 v y T u p q H Y / m n Y U z 8 J Z K D J 0 j T D Y F r l b S C 1 2 I l U z E 4 d M 0 d 0 A 7 B Y A i q r A 7 2 Q S P 0 T h 3 S q z k Y 7 D p o q 1 p k 1 S F o V H q S r F J Y n + e t d F U 9 j C o p / B t Z T m w q j p I j D Z Q i X 5 A 3 T s 6 R 1 u G N o J m U / D t c T 0 P U N S d t w / c n R 8 F 4 5 T p P N 7 Q m A 4 d X w + T p 2 E Q t B a U 1 l C q V q O 2 0 S B t P Y i 4 6 i F j t E I q W P V h c 1 y C p 2 o t w Z S / u z V F 7 V X L Q V E y k 0 b T I 0 H W l 4 + T I p 1 T I k p + r t q j Q 1 d u J x f M x J E h Y h O e D 0 H l I M + r 4 O q q Y / R K 3 e e N H c 5 a P w V 7 9 K z x 9 d g G m w V G s x j V i P R V H F b n f I r N F u I e k i C F r V f 5 u M q P H 8 n k f n H v L 0 J E / 5 t S O C H 9 O R R p + 8 e Y K 7 F 1 2 M S a E O u f / k 6 D Q 1 s i n o / Z R 6 6 t C O + X p W m 2 d Z q z E S I h Z 7 c j 4 3 x T H Z o b / F c r 2 5 i q w 7 y e e u I b y 2 F P Y 0 b O O 7 J Q N 3 g k p y j R 9 b l F s S h Z e S q K U J L P l l E c M f j m 6 1 k 5 T c S O z e c S E 6 1 / 8 F / V 3 J S S G W s 0 e j l P R 9 Y j M c v r e A 0 y s T s / O Y c D T D 5 P L I J J l W S t k 1 8 q w 9 W l R V K d J f y a E 3 8 S S n X 0 N E f a v + x / y t S m R J x I Z T Y 0 A h 4 x W D Z U l Y r G p u R 0 4 C 9 v X R W Y f m b D W q Q I 6 x y y o k F l m U 2 x N W S q V M f n 6 E p z P 7 M J g f W 5 N B t c M 5 y b g v L 1 s O Q G z 1 i H a h 1 O p e C B z Q v J b p + / h h V M 7 x X v y M o l Y V i 0 W i b 7 9 o 2 F 6 r 4 a e B d 5 r q d G W J 6 4 E x G S y f D y D d 9 M Y f U 7 a P m Y x Q m S 7 E x I b A t x 7 Z w Y D L x i J K G a Y 6 o K I l 9 2 P P O V F c J G O s X 0 Z 6 p o U B G I T l e f B i t m y E M T p S B p W j y L C S k K n F q k i Y V n D n b U x x R W 9 / 3 j i Q Y l I 0 o Z 7 q z 2 C T A s X p a I t E y e G E b x d x e D + b n T t k g a F q S Y 1 s p z L x 8 g q a q T x g O W B 2 4 5 s F + 8 2 1 i 5 x V r o 0 W K T z 8 B x U W r 0 5 0 Z U T Z 5 X g g a W v F 0 N h s M 9 j H d A L c t U i d n F O P r u u J s 2 h y R G z X D K / i U w M 9 q U e B E w o x n W f v m k h J c s n e a B o u / v Q r + q C o + Q R C a u B u A p z k 1 L E T C 4 4 w n m T f L y S T J X 6 i u W S e g H B k n Q 8 k 4 k h J y H z r i C 3 L 9 1 G d 1 8 H a T t X E z n Y 5 O K s q u / + r e v 4 i d / 9 A r 3 T P H T v L p W R D K U w + 2 5 I C C A m 1 + i z T g S v a T H 3 d g K q m T R 6 n i 9 i z n c X 3 m e k 9 u K t R G W w Z m b / y H c z t k E m B g d a e M 2 Z b N X 4 b j S + k 1 u v 4 d x Z P 8 4 m T b h N Z O J r / C D h i R O K k c z w j h F V j B z v E s V G G M M n r V i + H o D N I 0 X L m A A 8 x 6 R c j c u Z D E q 0 G 7 i M 4 3 u k W X X + D Q m N 4 8 T + v g Q m h h K t 9 f H Y p M x v T t Q Q y M a l t B u x f K R + a r H B Q C Y v z J F 2 S C Y 2 b 1 f Z T l F y E I R x q K / Y V N C f b 1 X 8 F L 3 V Z a v C Y M w h Z p B S e 9 z V C g 4 d H C I y V T Y 2 a a v p S S M 6 e K p g W T w S 1 S U k q 1 K U z a U b x g 4 b W Q S p q p h 4 V 8 J h t 8 F S 6 E P 8 c / v x 9 m E T z h 3 t x t q U H y t X M u T z p M H b h f b Y r t W P b k Z 3 O Y 9 K W o U d z 3 a S 5 t N g O q g m z V x G x 9 4 S x l 5 w o P 8 p M v W u h D H g H o f b M C K E R P h u G W u 3 o 1 i 8 6 k O e m s j R Z Y O b / L V W x G d 4 o p e E B D V a / 1 F J O 3 F 2 h s m r w k v P d + P l 8 T y 6 7 R W h f T 9 I e O I + l I y F i A 6 j n o p Y D y W T S K 0 n R z 9 f Q m g x C l M n D T g V D a p a p y D X V u C V p T O z H 4 N 7 o I a C 4 2 8 j 1 / G z Y o Z d W g w n D a 6 N 7 1 N b 8 z w L E 4 3 z z w z b 1 F T n v V h D 0 + T z R H J w 9 k o d y N q N y 6 N Z y D l H 3 I D A L J 8 L C F z N w N J L A i B v E p O Z 7 Z A m y a 8 s k 8 Y d b y D u t X Y / + z Q c F e S d 4 1 f J P F q 5 E U a W z J m l W 0 H k Q j V k A n q U P Q U a k E Z 0 a k j r 0 a h M k 1 8 W i R V R C N L d + T K k V U o o p s l 0 S 3 c i 4 S P f K F h E R 3 c X C h X 6 T F P D S t R G g 1 2 L i S 5 e n l L / 4 T p W b q / D / z O N b T M Z r l 3 H 0 f f y X h i t e h H R 1 F e W y W 9 N Y u y H y F f 7 k 7 P i m P 7 / S l p t r x O Z M J m s H q N Y f 2 X N R 6 F x x 6 l P S T u S x l e r O Q n X i O X b q 8 J n d t m 7 Y e s w C c 2 T S x a R o b Z O r V U w c r I T x m x z E o B h 5 4 t Y v b e G 2 H I G n k E H 9 U u a + s G M 2 T C X h y N B S Z q 5 2 8 5 b e 7 Y X a O 8 X n r g P p c S O z j J U a / N w 7 + P K S J L p x t n a 9 8 7 O w G x 0 i V J a n c P 1 P K 8 2 m D 0 d x o 7 n G p + z C c i b m R W C 9 L e a F k u 1 u b x W J l y A u u x C r r o G T d W C q j 4 D q 9 O E n h 3 t y b p 6 b x 0 1 G n g D E 9 1 I q l f J / C A 7 J + F E 1 c m h g A H S Z l y K O Q l 7 r 5 m + L Z l y v K t U Z p n 8 k s E G a Z S Y n Z y F L u m E S l u F v c d A A 5 s a m 9 U O n Y v / 8 m D L x A s I + H j t m B f j z 2 9 e F F c o 1 3 D 7 W 1 M Y f c E J p 5 m j Y V I b F 2 i w + m N S I c + d X S X E 5 l M o 5 M v o 3 i P N 4 w T S C 9 D G b U g s 0 M A / Z h M 1 G 2 Q k C w H Y D Y 2 8 t 8 X L T K i D 9 V c S 9 v z u l 8 T E l E 7 P a 9 d K Z M 5 V M G T 9 P f F Z v P Y R q D o P I 7 1 a R M 1 Y I I L Y c O P V e V j 1 T n S / U I D f F 4 a 3 r x G g Y d P S G j s P B 5 F S f i d i / y e k A U k 9 V Y 3 o 3 q 8 W S + 2 5 5 E B v + H + K I 9 i H 4 q R a 3 6 0 Q e i c 6 E F 6 L w 2 g g o d N p R S e d u k B K / f T 8 + 7 v u a S t 8 W w n F O G I P C h U v V 5 T l b I R k J o g O C + 9 + K K 0 U r f G S e r L J R p 5 x C 8 2 z c D k g 6 h B 0 E m F a w a S K B x N w e Z 2 I z M X h G X M K r c S L E e U 1 V Z U S S W Y d S V D 0 I 5 c o I D p d R e 8 R E 5 k j M X T v t s B k 0 T d V s k 2 r 1 2 E q e 7 F M 1 5 K t h m E x 9 J E p k 4 V 5 R x L F R Q / 9 p q Q R a + o i 3 I M 2 p F a q c E 9 o Y X F J F V 7 Z T B G 1 2 3 s 2 J 2 w m 5 u g 8 X p L c 9 Z J Z q W Q S N n t 7 z b m S S a D f b E O V B p B U + l l K u + l 3 l j H 3 b h Q D J z w b J h / P 2 R W 0 v L J Y 8 p v 0 I u d Q O u / M 6 Q D G n 5 O u Z T 6 i E c t k 5 t 6 N k S l l w f k r l 9 k u h v 5 X v k 9 8 z t j / z h x W Z 9 f A J R Z N R E Z u Y 5 6 r i 8 1 E c f A j B 7 B 2 l U z 1 c S v W 7 8 S Q 5 8 k j V Q m 7 n h 9 H l o V R 2 Y x 0 P I / 1 6 x e R d / W g Z 9 C D A 5 q / r p 9 Z Q t z z T 4 V Q u X t m D p m 9 b o y F d C R w q i R c g Y 4 J 6 Z r j a y m y F G x Y P J / B 8 D O S 0 O K S 1 B d T J p h Z p t E Q Y a 3 4 Q c O 3 n V A H e c 1 R q o B a T 3 P V o N k f + Y f I 3 7 2 M p M W D 7 3 p b S i f i j u T B O X 9 5 F d q q C + k S S 7 k a S d g h q K 1 5 d I 4 6 M H e G y G b j j Y j N y P g r s P R o p K x 1 + q 5 B 5 S b J t 4 Z S j m w E 8 g W 4 x o I c m W v F 4 s I i h k e G 6 X t 0 L K k T n r c S d y R 8 L 7 4 O J h q v B W r / / V b w l p 8 u 1 + Z y Z 7 L J l 1 j I w z F i F I m z r c m j k b U o H D 1 O 8 i c l z J 0 L Y e x E Y 8 E f t 4 v S n 0 x z B n 6 Z p y L U S K S k Q i 1 2 m x u F Q g 5 d x n H M n y Y T M b I C q 8 u A r h 1 u e P q k t V k L K 3 6 4 i n a E V v M i m D B 3 a x L 9 h z p J Y 3 a J d o 9 E o g j X u j F I B A 6 m 1 a j e C 6 O k j m D 0 0 D C y o R w c J E z Y w s g n T 6 O 3 e g W r H Z 8 l n y q L e y + 8 J M 4 v g y s g K b H W 8 U M w V 6 W d J + X V w N / / f 7 8 D E 5 3 7 X x x 7 E X p P C t 5 d P B U i F T 3 N Z l M o J 8 j 0 t G h R s o V g U w 3 g z V m e v G + 0 w Q c F g l A G n Q q d 9 u Z O f W h s w 6 c y + Q e B u O R 8 6 0 m i H u 9 I I x x d h X V A L Q b B 0 s / / I j K m J D 7 + y 5 9 A K Z X H 9 T + O Y e L X f h N z l 5 c w d u z B d j q U k Q p k Y O u W g i A F V Q K Z X A J c 3 1 q l q J T K 4 H V Y q n q k j j E 1 N Y 2 d O 9 v n q b H 5 w c s Q O K z P q U k P g n w + D 6 N x 8 7 H K q 4 j O J G A e M N J x h q Y J 7 L n L K 3 T f A 0 Q M K c g S n I u i a 6 x R S o B 3 N 9 H a m 2 v 9 p Q p h 6 I x q F G v k N 9 H r X J Y M S U s n p t 8 K Y u L F L i R y K j j q k 8 Y c H O F g 3 t J 6 F k N e M 5 a u + 9 C 5 p w 8 V / T L W 3 z a T T + M S 2 Q s z s 7 M Y 3 9 F I h r 3 3 1 g J 2 v y g F F z i 4 s X I h g J 6 9 W v S W O Q I o 4 d 7 v v o G l r 1 y p v 5 L Q / 4 n 9 2 P e L 0 n J 4 B q / a Z s E k C 4 Z f + t 0 v 4 r 9 9 V k 5 T A i 5 P / i D G n + 3 B e k o D r 6 2 C u + f v Y b B / B 8 5 n J Q v i g w x B K I 9 N g 2 f G t 5 8 L e a 9 Y 9 6 + S 2 W D G 6 b n 2 Y W S 3 b w l L / + Z l / P i f / m T 9 H Q k L 1 k + L T u X 0 H s 6 n 4 0 V + W y E a j c L t b g y 4 d D A H a 5 c J S d U y o m f t c J 9 s n k k 3 1 z p I i 0 W J T n q i B / t k a s x M z 2 B 8 Y l z M 6 r O f J S d 3 s g 8 Q u W L E 0 N G G h u A o 2 v 0 0 V f P u I g 2 0 y t R i p k h S X U d m U h z 2 I T M M R K 5 r i S g O O 9 w b h A o v x t B R r 9 / O m k M Z 2 m a U 6 I p Q I v u M J L p e 0 / j N m T e j G H 9 J a p f 5 M x E M k g k t b w H K G 2 d X I 2 p 0 7 X R h 6 v Q 8 d j 4 n m d y M 2 T N + U V 9 e 3 Z n H r k M T Q s t z 1 n 3 s p g 6 D B 7 p B 7 h p Z D G U x H 9 S X b W R p M D K + G E 7 / 5 H + r v 2 q A 5 6 x k z J K 5 u e N Z 8 n G T e V G K e s L + R / V P J M x l n y V T s g 8 u Z w f y q R K S w S r m O t t n V H z Q 8 M S N U G 9 P P 7 T 1 j Y J l a D W S p H S b q 4 j 2 D e F j / x t X x W l G 6 C w R Y l K H S k Y P X a U 5 C 0 E J N p m U Z G J w 1 C k 8 K d U i L x S z c E X / G o H f b C S N a m t G k U 5 k q n a Q a S c R p K b P i r + 8 D o q X Z f B 3 T S A n n 2 j H a 1 S V u B + Z G N n 6 j n y s D Z 7 5 z W X x e O G 3 G 1 J Y h p 7 8 N w 4 F d 9 L A z g b z m L + 6 B N d i U k h v G b y B 3 W p M h a l 1 r d B e r e D F k e l M r o l M P D E q k 4 k x e s p D 2 r + A 8 H w C d 9 d T y O Z V g k y M z l H + 2 / g 9 u 1 u P P R 8 b x M 6 D 4 5 h 9 J w p V x o l r c 6 O I q a T g B s 8 U L F 6 K w G r W Y K U k l V 2 W 4 f v W 7 f q z Z q x k w 6 J 9 y 9 U S d H s 7 M H s u i f B y A t 7 R h q C S 0 T H 4 N G z k P 1 m 6 j f C M 2 7 D Q 9 e E g E 6 O J U B f O n 0 M k H M b s z E w 9 F a Q B f v / u n T u Y m p w U r 1 s L Q / L n 7 Z B N k 8 l V k z I g Z J T r c y H R r P T z F / F T 4 q + M 1 c A E V O 4 E B v b 0 w m n u R q Q 0 i 5 l 3 g w g u B o X N H g + k N w Y c L z x r v d a L p w Y x 8 8 M 7 c f 5 o N 4 4 P / 3 N Y k + c R + d M / x 5 2 j x 1 H y B 5 B S b 8 4 O t 7 k k D c 0 a S V 5 z x X l 7 7 N j X c s 3 a m y X 2 / c C Z C 4 y T v y V H t 6 S o X a E + D 9 c K G u t w D T o w e m Q I Q w e G s E B + E 9 c Q 5 A f v 3 9 R p V 0 O 7 N o e h Q 2 S q 1 t + X H 8 s r y x s E 5 j b l f E l 5 u x 4 l T E R M p 9 t D g q R K J l S D b O 4 + l 1 h b J M N s l 4 j J 5 h j X 6 j N b z O g P B L F v l x Q w W L i w h h 2 n v M I E V l n 2 w Z f 6 p H h / x X 8 M g a X N + Y s H v / g W O r Q S e b V q H U q 3 1 r H j B K 8 4 p r Y s 5 3 F z T S r c o 8 S d a J e o Y M Q P F k o f F j S Z f N 9 6 5 Z u 4 d P G C y I I e H R v D 0 N C w e I 8 1 g I s e N p s d 0 1 O T C I W C O H H y l M h R C / j 9 6 O 7 p w R u v v 4 5 9 + / b h n / z C P 4 X B 0 A j T i n U 5 W i 3 + 8 m K j y E l b F J L 4 T O / v 4 C v R X 6 E G 1 O K w 3 U f + U A 4 D h 7 h s l 5 Y G d x A z a w M 4 2 N v w H X i p N V + r y S I N e J 4 I n H n 1 B u K / / j 3 i t Q z e l Z x 3 J 5 f x z K V V I k 1 D l n C o v F y q k q 8 l v W e A U 0 w I 0 / D D w u U 1 j B 9 r 9 q 1 E w U z 6 P t f s a x e G Z w T X Q + j y d g r N p M S b P 9 8 P c / 1 3 7 o e 5 d + I Y e 9 6 J T C y H l a I d p u U A h p 5 q X 3 P O d y + A 0 A L v o N 6 J H S 9 s P f X A u H N v E g O m A e g c a u h U V s T X e H 6 t B p P d A q P V h H u X 7 2 L / R z f 7 k 3 d f X Y H F 4 k b v U b 3 w U f O 6 A O z q I a R X i i K r Z P m W H 9 G q C g d I q 1 x 4 T q p s 1 P G b N 5 E r S k V 5 8 t S q x z + + f 8 P u X b m 9 B s + Q G + s F 8 t s 6 G k L x 1 p o W 6 + k P 1 v z S g + K J + 1 A P T K h W p O J 4 + b B U 9 4 A X 8 q 2 l 7 p F E 0 2 B y 7 W j b 6 k o y U j c v 4 / Z P f m / 9 l Y R W Q p 2 4 1 K x h m F D J a I 5 M n e Y 2 Y N O O a 3 J z G W E l 5 M z 1 1 u w L J Z K J J O w O O w 2 O A v 7 e / 2 w s r L v w y w 8 W J Z T B p m t Z U 0 T 3 e C e m 3 w 5 g 4 g U p / M 2 7 U H R b J S t h 7 U o N f U + p c W Z B j 5 7 V o K j b s B 0 C c 1 F 0 K 4 I c D N k 3 k 6 s a K X 0 1 3 t X f N 7 l O p q E b R r M U R k + r V s V x D K 4 3 s X R 3 B X s + M i I s C J 7 E 5 T 5 T 1 g K R E Y l E 4 P F 4 U E 1 P w p V v h N M v 4 p + g t 8 M P a 2 1 w Y z O J D y O a C P X n / 7 P Z O X w U f P 4 H f 1 T 8 f c + E I g y t k W n x g p t 0 x R J S 6 R S 6 L D u g V z c P e p / f h 7 6 e 5 q U T 5 4 4 1 5 n 8 + + j 9 e h t a s 3 U S o t N o v F g x y 4 i z X O Z + a v 4 W d o / u F Z p I 3 j 2 N C 3 X t r F r t f b F 7 2 n a 0 F h G Y y q b b O Y t + q v N i D D B P O 6 Z P T k F J k 3 k a W i o g 6 q u g s F V H M 1 O D Y P w A T C X C j v i r q H y p x 5 t X L 6 N / V C a f D D Y v Z h G g s L i K I T A I 2 j b k v D D o 9 O j o b m m 7 u b A B j J 5 v n z P K J A o o G E 8 I 3 V t H / t B R d Y 8 / y 3 n k f d j / T 3 N 7 3 p q L Y v b N B 0 P n z R O q n q W 2 2 u F m 2 J D z J 5 n q N Q f M / R s k U x v n p e n D k O 4 F Q T w K P Q i j L 5 B U 4 7 V a Y S R A a y M D K x s r I p w s g s x v l W h r x T B q d w 3 Y M D v Q j G c i j l N G h Y 0 K 3 s V U m J 8 A 6 6 7 X r Z E J 1 / N y / w I 4 f / 0 f C / u e F b n K A Q Q 6 b c x 0 J 3 m V D T n 6 d e z u M s R Y T i p 1 r H i 2 y h G 4 H z i 5 Q t 8 w v M b Y b J l z S T K 7 C x F i 5 F h P m H l e z X f W k 0 R c 2 Q 2 v N w 7 Z 7 E J 3 W Z r 8 x n F G j w 1 L F y s 0 Q B g 5 0 i u z 4 1 g I 3 M h K k P c 1 s 7 k F K s b r x r Z s 4 + H F p t 3 Y Z y e U q Q o E 1 j B 2 X 1 l D x 8 n 9 R Z m B G C / d I D y 4 v 6 7 C 3 p y z q G t 6 5 c w 9 7 9 + 4 W x 8 m Y e m c R O 5 8 f r r 9 q B p v p n n g z o W 7 5 f g j T R s U U y X c C o f w X T + P m H / 0 u j v / 8 r 8 E + O o G 3 3 3 o T z 7 / w o i A E b x r G v p F y s V 8 4 F C J J 1 z C H + D W D w 9 i 8 w V h P L z n Q j 0 C o U j G P n s I 0 d a Q a h j 4 L z P T 7 / m g H J j R x k R P 2 p T / / E j 7 + v R 9 D h 3 c L n 6 E e d n Y s / w T + 9 N d v 4 / / 4 5 c a 8 0 O v 7 / 4 y G 0 4 A g F s 8 t z U z P Y n x i h y B L a x S P t 8 n s 2 7 N Z G 3 F + 4 F b l o X n Q 8 H 2 3 g o c J r 5 h N h t J I + 8 h k J H M u n y m K 3 d A 5 L z D m i y E 0 W 8 L w c e d G V d b F S y H 0 H 3 T h 9 q s L O P Q 9 U l m 2 w E w E m X A Z F V W a f D 8 t N C U n 8 v k c d M a q W D / W c W Q Y x l w G 6 / M x q M p W a E i V 5 U o h I p I R v X t 6 x N o o B m u u c 2 Q q H h i d F + 0 h v z d / b o m 0 1 j A W I h q M e J o D U K v 3 / O g Z 7 8 L K 5 S R 6 D 1 r E d c r Z K E q w 2 b h w c Z 0 s h J r Y J o d / u 3 X J v o w v R X 6 1 / q y O 7 w R C B a 5 f E v M + J m c H o t S G F y + e x 9 z s r N g r 9 t D h w + R o r y M Q I E e U f I P d u / e I E r 0 r K 8 t k W l h E o G L P 3 n 3 Y s 2 c v f L 5 V 7 N 2 3 H 8 e O P f V I h G J 4 F 6 a w / 7 s a k o 7 6 S E x K y t t s c u d f u 3 U J o b U 4 T p x 8 R p Q M Z r D T r M w o P 3 7 n u f o z C T / u + V F 8 X + F T c H l d o m R x 0 J / B 2 I E u + G 9 l 6 J x l V I t q o e G M R h t y u R i M D h X 2 j 3 w N S f f P 1 M 8 g o R 0 B G Y V 8 Q c w p y e C 6 c w t k W n X v s c H q b q z t e R D w y u Z c S A P P T r 3 w Y f x J j c i 0 5 o 3 i 5 N r k M j K h H N g q N l m b L Y 5 i R A W 9 h 9 d D x W F Q 2 U j b Z 0 W q 1 O x Z H 5 m E O X i P c T q U h n y Y A a z d D c G 7 2 w 3 9 F k t Q Z s 4 u Y f x k 8 4 R 7 f C U F 5 8 D 2 E 6 + 2 2 B e g r j Q X p P x K 9 F f b R / G + U 0 y + G p k q q h Z T R b l H 7 M P i U Q n F 1 H h p h M w e u Q J + G 6 y k b o i / p X U 9 E r 4 y c i S 1 n z p x D D q F D 9 N K q E / 7 f w D / 5 O O f J U O y R 0 Q Q y 0 k T b P b 2 A 6 K 1 8 M n V 5 P f R P W k E e X U G F S p F T j V K o F y R 6 l M Y S I t z Q R L Z 5 J t 7 Z 1 3 s O s F 4 1 G E y e d 2 P X Y e 2 3 u 6 S w / V r d 3 1 k Y f T D a V O T 6 U f C A G 5 E Z h L w j E v a N E I W h K c + d 5 e O p W F 1 N Q h e z J V I 4 + h I U P p I 2 P S h Z Z d O s W k a 7 / O k x K Q v j 1 1 9 R i R X 8 r A P b J 1 J E l 2 f x Y j m q / V X E j Z p J h k f U k I 1 6 e h i p Y Z Q u k J D m C Q v m X h s w v 3 1 X 3 0 d p 9 9 5 W 2 i C R w I 3 0 H t 6 q D E 1 X Y / q 0 U v l I 5 Z T Y z V B U l X v Q Y n M G n 1 3 E V 1 H a z j x w t N i c H / z l V e x u D q P C p l + 7 + x 9 n c 8 g w D N N / / z j P w c L k Y l P V a m U k E z E 5 d P i z T f e x O L 8 w s a j F W O j I x g a H I T L 6 Y T V 5 B C b X Q 8 P D 2 L H 2 C h G R 4 b R 1 9 c r 8 v N 8 t 9 d R y O W x g 8 g k n / t R M T y + d c Y I I 1 E j 7 T L c D Y d Z B V + k Q n 6 S B c m F / A a Z u B 8 l M t X E c y W Z G C v X p K w S T o r d t A q T E P F t n m 9 c D d Y L i b o 1 y C e l O c e 5 c 4 1 F n z L c 3 u b g z p e i / z s 1 C v 1 G u 8 e H F E 0 a 6 s p i C m 9 M x v H J Q x 3 Q p n 3 k q E 8 K 7 c T + w P P P v 4 D O r v v X Z m j F h o a 6 9 O C 1 9 l r B + X + H j Q n Y e p u l 3 5 u z R r F E m 9 u f + T 7 k W c e 4 R x o 4 y a U C 7 E O S y c W L / b 7 x y i s 4 9 f F 9 s F X J y T a z t l T D o m 3 4 f z N z 0 x g f k + Z e p i a n y G S V y p M x W u 1 + X l 6 w F X J p 0 n f T S V i 9 u o 0 k 1 E d F a C G C z p F G V G 7 y 9 C x 2 P b d D B A l 4 k p l N T k 4 H 0 m t L I k I Z j n W L 4 M b y / B T 5 i L 3 w q M g 0 7 j H B Q e b h a i A H R 3 e I 7 l 4 H U 4 W 1 a E O m z p 5 f w e g z X n B 5 r / i q G v 3 9 z d G 8 + d M J s b y 9 F X F q X 6 d i B / 1 c P I / U W h 7 W L g P M 9 V L P M 3 / z W 1 j 6 1 m / D c r o E a P U o / y k J m / p q 4 + 8 k N G k o H T X u / n 4 L u m w 6 j O 3 Y g b / 1 P d + L v / O p T + M z n / 3 c e y L T 4 w I v J o u Z L G I + R A k m E 0 N W n k s R L 1 6 f k U j H Z M p G J M l p p 8 7 + / P d / P 3 r t u 1 D O V m B S d d L D A 1 6 2 L T / G h n d g K X Y N K 8 k b 2 L G z k d f G G Q R K A s U 9 P 4 8 / / i / / C 0 u X I m K x o x K L Z 9 L C d x k 6 4 n 1 s Z G K k 1 p u D A l w I k i F H I p l Y N W 0 U N 3 1 a l G p 5 z P n i K M e 1 G B z d i Y 7 R G F Z 9 Q R G K X 4 y H 0 e s 1 C c 3 M 5 b 1 a o a 7 R Q A c R g e e h h J 3 S w M x b 6 4 J M v H S F / V M l 4 v H m X E n O y O j a 4 x R k 4 l D 9 r T / 7 D U G m D Z S L 0 H 5 u e 0 3 7 Y U U T o Q 4 M W P C J f W 6 4 t t n r 6 P 3 C b J g D E P U X d b w w 1 p z S x F A e U 0 g 3 Z 2 S z f 2 P s s U F v 4 O 0 z N z 8 q O a 5 1 x / M 0 D Y d e r Z Z O K G r b u X k d j x Y / / L O f x U z i u t h 3 t p A p o J i n 3 6 H D u g 9 p M X d h T e y z F J q P Y n 1 h H c E F G s z J 5 k 0 K 7 g c W I D J m 3 w q T 1 m g W Z r u e H 8 H 6 f B D J v A r m 6 q A g F m / D c 4 g U i l 0 1 g K M j K m Q T a T H w t b E u 6 P V l d N u q G H Z 2 o F Q s k B l a R p Z M 0 c W 7 y 2 K O K p X J S K l k j h Q R L 0 F a r Q D e I J r v a e F M A t l M F t 3 H D Q j n 5 h F L R 5 D N 5 k X Z N T a r + e H t a h 9 l 5 Z W 6 3 O b r 5 3 + n / k 4 L 6 l H Y 7 y Q 0 E a q W 9 q O 2 T P 5 S i U t g N X y o N 1 5 / D Q l S 6 z d u X M f 1 6 9 d w 6 9 Z N 8 R 6 b g t 8 u c C R o 7 m 6 z R t g m T i H g G r K j n N C h G G 0 c G C 0 3 S 3 s l z C 4 p 8 L K e m h F / G c q J U 2 W W 9 0 c / + j K + / r W v o 0 a E 0 3 P 9 L / r I a D F i 7 O l e s f y B s w q 8 I 1 5 0 j X S J F a l T 5 6 e x e r G A 5 X M Z B O f i Y r B u B T Z x P / M H Y W F q H t 3 3 h w i t f q v + i Q T O s e s c 6 o D K u L S x Y b g E 6 f r M R h P U e q 4 h r 0 Y t p 8 G O 4 6 M i j Y n B U x 8 m k w l m e q i y 5 H f q 9 b B Z L C g R y U b 3 7 E C J D u O 6 H p 2 d H b j z y g r S B Z 9 Y w a z W 1 a C K 2 x G 9 r s b C + U X E 7 h i g q q p E k R Z + f u X 6 l K h F y J k Q 8 k S y y a 6 8 t j a o b t 0 X H 1 Y 0 + V C 1 8 B 3 y O q c A 7 2 H M h y t N P h S n i 9 y 8 e U O s M O X 3 P v 2 Z z + L A g Y O i c 7 f D 4 / C h Z G h V N b w 4 3 p x 2 t N U W k L w 9 5 H v B a u o G P I Y R m P T t V 9 G 2 4 s t f + Q q + 7 9 O f r r 9 6 O C x e D J N J m Y a + 1 o m h k 8 1 L 6 U 3 r v w 2 9 p j H g k u 6 f J f I 2 o m u x X A X p 5 T U 4 d 0 o 7 K r Y i 7 c / A 6 D a K R Z U M X o g 5 e s K L x f N c 8 6 G M I m L U L 2 r o d U 4 y w T S I p 9 f R O 9 6 B T J j G A Z l 1 l U I K 4 y / 0 S c E U + t / a S g r W T o e o O X 5 p R Y / j g 2 G R 3 a 6 u 1 6 p n Z A t J h K d S N F 6 q J J x N 0 N q L y I Z r i F 3 4 u 8 i G p O C O 8 K H q y P y p R P L v J D S H z T N B s j c S q F n 7 o V K Y P W w O s O q + H 3 n a 4 X E S i n G M f A X n a G N g b U W o 5 0 Y L G 8 v D H w Z V M k O E u d M G L H V b 2 4 A 1 O W 8 l + l 7 a R o n Z s 2 v o 2 + c S 2 o z R G g j J W T + K o r G 5 9 s P M O 2 s Y f 1 6 q 0 s r g g j c r N 9 e R i 9 a g N V d E L Q s 5 6 5 x 3 C X R 6 p R y / B J m K g T M + x E l A p f p G o U r G 8 P S B I s 4 v b f a r t s N 4 R w k 9 D v L g 1 E F U V J J Z q y 2 T b 1 o r w q J r + E i z b w e x 9 N W n y c I r b x A q + w W y h g y N M f a d g k 3 z U I 8 b j 5 t Q n O N 2 a q S A x F K G z B A V D F 5 L 0 6 Z i M j y W C g 7 3 N f t Q j 4 p 8 q g i j r X l i h o X N Y u g m x r o 3 7 2 z P B O S l 9 V 3 d X W K X R o 6 o 2 a w 2 5 C o J m D S b o 2 W M 1 d s B 9 O / r h q 4 w B X P q r + r v t o 8 s T r 8 T h m 2 3 B n a d d E 3 h + Q z K / W 6 M d W n x 9 q w e L + w o Y i W m x o C r 4 a u w j x l M q e G 1 V 3 H d p 8 N u d x b X F 8 r I G 5 x 4 e r C I d x f u Y 6 a 1 g M u M H R / 0 I U a m Y T o / g d W Y R K T n R v N I l R Z g 0 J h g 1 X m b B E 4 8 k M T l 5 P s X 5 H q S E G X E z A Y 1 + j 0 6 r F 1 J 4 f L v + + E e N a G k z g n z 7 s 0 3 3 8 D q y g o y 5 L i u + l b J t u 4 S 2 m p + b g 4 W k s y t 9 R B a w R u T 8 f G T a 8 2 L 9 N 4 r y m S 3 8 x 5 B d r p e g 0 2 H Q j S P n Q N c f K Q 5 k J I r q T H i K d e 9 i s e D W l Y P T U v t c b 6 3 t 1 + 9 i I m d Y 0 3 m D + O r X / 0 6 D u z f L 3 w W 9 l X Y V L 5 x 9 S 5 6 + o Y 3 l V u W Y b D o M H l m C s E F E / y R v Y i k n Z i c 3 Y d 8 l A i p p 7 s h R r D W u f O t V e S N W c R r B c x m B 7 C r X w 1 T p w W 3 / C b M h b W k J V S i T V z W m 3 A Y O g V 5 7 v i 5 l F s Z 1 r p S 5 z J c 4 Z w O Q 1 3 0 f k c Z b 8 8 Z h c / 4 M H q 9 R r + z l r A h l O p H M t 8 Q y s s x L f Z 1 2 4 h Q k v a e f m M d n h E r i p U c L H Y r F m d i q J n a V 4 z 6 M K N J Q 6 1 d I / s 3 Q z Z 5 r w 7 R a v M 8 V C a T F o V H + v s H c I t 8 K Q a v g / r p v / c z Q g N t h c e t o W R w f I B 3 n m c t w H l k W r 0 G b 8 w 0 L 0 b r s V e w t / v x a a l c v A C T s 7 0 E P 3 / z F T g 8 V u z u k 1 a w 8 n W x O S i n Q s l I p 9 M i f W u H o l a D E n M X V m A 3 j a G T T L A H Q W Q l i m u J D r L p H i y T h S u t 2 o x V T H R K 4 W 8 O X N z y 6 7 G r q y g I 9 T j B S o k L U s q / w 2 3 i S 9 + E u n Y Y m R s B L H k f b i n L h w F N h C r n q y g k y z B 3 6 k V j y P h 2 + V B M k r Z 5 X d u A g w / 5 W B 5 G l x G R j A Z 3 A t q N 6 q j c m a 2 X n C 5 q Y d W 3 j 0 4 W i 3 n S J F s P q k K k B o N n q z a o i T m s 1 c V 1 7 B 5 8 G l / / x l f w 0 v c e Q a 9 1 / y a f j N s z l + M C l 8 2 p T r l U H j q D F g t X y D c 6 8 W C D 7 d 1 5 P f K K E s 4 P C s 5 W 5 x 0 u 7 I Y q k k V J s 7 L w W Y p n y H T b f j 3 V w 2 J 3 7 2 X 0 W f e J + 4 t g C n q d A Z G z d v j 6 R + j T h 7 / 2 D z K a e l p r V M H S q d o 0 C N m s e 1 S n + 0 H w s G R i c F C C y c R g v 4 l N Q h k V O t 9 r U 8 0 a p b A Q Q S b Q f o G i T K b W S U 0 Z e j e b n F t d p A o D 9 k P Y O b a H z L B 5 Q S Z G O D M v / i r B 7 f n a q 9 L u E U q s T y a F O e f q f T B T 6 L 2 S i c F k Y i Q L j S F w J 6 B 7 7 G R i B O J H k C n H E F y q o c d 6 U K R D D T 3 l h t u / V D / i O w d N P p Q 6 d R n a w H 9 H T d + N V N 4 g s s v f e f s t M a / g 9 b 6 3 Q h m P 2 4 d q B / Y V 2 D d g s N 8 k + 1 O 8 + w O D s 7 P l I v o m j w F 6 m 5 a 0 c Q X Z c B 6 F B J m L J E j k F J z l + H W k S 0 G 6 6 g q i + W X Y 9 F 0 o l V X k W 0 i C J r 9 e g d b C z 9 s P Z F V F j w 7 b I E n 9 d f T b D s L C L G y D X v s Q c t V 0 U 6 k x R 4 9 Z n F d n M y M w G Y S d f C I l e P + o c 4 s G L N D 9 s Z + k F B 6 P h C c s L C v V C s Y 7 O H C S Q U J T w l q K 2 t u k h j q Q R 9 X t 2 L A o v h P Q b I u o z S h 7 f 4 Q 8 4 z 5 B p s u X L 2 H y 3 l 1 h + 3 7 Q k Q 4 2 J n 1 b 5 6 A 4 7 e b N G U l T y U T Q G j W w d p t h 6 z O I I i h R P 0 n Q u S g R R w t 9 y U l a r I Q u 7 S 5 x L E k U 5 M o l p F a K M H d r x Q R / y t d + n k v e w s a k b l / 7 g b G 8 m o C 9 z 4 i / + e v G K m L e 8 V y e O O Y J 6 + 6 d H W L V r x K X l / U i 3 e q 9 a P L 3 E 8 + O l E U G S c W W Q I / J B m 2 8 h F 6 j B Z 3 j F m R L z U P w w 4 7 N Y X M e L V v M w 7 w X P K m g h B K s X I 5 2 r M N i s y K b z d D v 6 X B m x c W R g f o R E i a 6 2 B d M o d 8 h 3 W u W i G a u L z V n o a H U O v l S G r H 8 C n p s z S t R O e + P t V k 6 S j 6 Q u 3 k Z w 1 a r d J X g 3 T Z 0 9 S A O / + b p V 9 7 F 8 5 9 4 D o t n M h g + 1 a y R 5 m 6 H M L a v E 1 w o 6 d 1 5 w 5 M j 0 h P W U K d G C 1 g 7 E x N F T Y d P 2 u n 3 g J u p K H p 1 C d y 8 b E W 1 a + u V z x 8 2 N D E n W 8 5 i J b N K H V c V l U 8 5 S n X n 9 u 2 N F C M 2 / R L x + K a U I 6 5 + J C M e i 4 k Q u 8 g N e 8 J 4 a U c e B 3 q L Y q D x D h n F s F p U Z u I w t a l l K x z G d F C D y Y A T t / z S g J b J x G A y 8 Y 4 R M o w 6 K 7 z W n f V X D W T W J P + L y V R U H M 9 4 k P E e m W x o N o 6 g 7 t y / k 9 o 5 i a p 2 8 7 a W T K Z 7 Z 6 b F P N u H T S s p s f D W o l h C M 3 x K I h N j n 9 V N w q 0 b f S 1 j 6 c O O J g 1 1 N 3 4 H 7 w T e x E s 9 H 4 U 2 p B V h 8 7 f f f h M j I 6 N C y 6 z 5 f C J 7 e M / e v U K 6 f u X L X 8 b H P v 5 x Q b 6 + v n 4 s L y 8 h E P B D r 9 P j h 3 7 4 R z E + M Y F y M S c W J / 7 V t f e W C n Q / y J E 8 t s P 1 m h q Z Z X n Y 6 o v c k l k N L q 5 s D u n 3 O i v Y 4 y 0 j v Z a D t b c x d 9 K q p b b C V g V Y t t q 1 U I m 0 r w R r n w 7 L M c m v 4 9 / 0 3 w s h E Y l g 9 3 P N 2 r C W 1 i O M M u 6 t a 5 s S Z h 8 7 n r C G 6 r Q V 0 Z l a R e 9 E I 6 s j U 4 r R z 1 p w I x Z F J t a + 9 s S H E U 2 E W k 2 v Y D W 3 g n 2 u A 7 B q H 2 6 Z 9 l Y I B V b F 3 4 t r j z 9 6 x G A S P T 9 W E A O O k 0 r Z x 8 i t 5 2 H t k U j F J a l Y D X P E T 4 m X J w p i H K V J 4 1 h 7 J f + K A x H q e p H L 7 Z B Y z s I x W D f 3 + L z 1 8 c j R Q V 6 8 u B 2 i s 3 G 4 d z S 3 R S K S g H 9 q H b t O N t f C 8 1 8 P I d 7 T A 1 / 8 / t f 0 S H j C h G K M Z + c x J F Y a N 3 6 r V F V B p 6 6 R V Z T C l G 9 z B d k P I 5 p M v n 7 r A J 7 p P P n Y y P T t A G s m D p 1 f I I e d w f 6 U T C b G M U N s E 5 k Y T D Q O V D C Z 0 v m i i M q t p W 5 j Z X V B a O L t o D W r E V t I k 7 v J F O J p S + k H a l X W O J t N 3 e R S D s m V L B I L u Q 0 y s b k n o 1 Q t 4 c q d 6 / V X D f A 4 X 0 s 8 Y T J 9 m 1 A Z G M T N t 1 Z Q q k j u A S l m v D 1 r Q C K X g l N h v H A q 0 4 c Z T Y R C y A / 1 6 b + B K p 0 U f l A s G s W Z d 0 9 v d D 6 b d q F g c O P 1 9 N T U J n / q / Q K v / n y b f A 0 m l 5 J A j i E z B i z t z U 3 W Z r w o z 6 I 3 w K 7 3 i j B 3 b + 8 o e v u a V 6 q 2 I p o L w j V i F V E 5 N h H V J H W D h Q I W w t d x 7 Z 6 0 w 5 8 S Y t O 1 A T O M H Q 1 y R K N S N V U G F 7 3 5 g Z / 8 P s z f a F 4 2 7 h i y 4 6 W W 7 P o P K 3 g q w 3 N o G D N v R E V f c R d x A r P u i 5 + C / k 8 O o H L 1 v 4 r j l L v 5 9 z s q G 9 M h H x Y 0 R / m W Z 6 A O r q H W O 4 z Z b O m + P t S 1 a 1 e x d + 8 + + F Z X x W T l 0 8 + c E P U n u O r R 3 / 3 B H 8 Z z z 7 / w x E 2 + r f A S + V Y b a 5 m o 9 / x x 4 E 5 w 6 8 T P U 2 M Z m D j 6 V q M v t W 7 A W 4 f S d + L 7 Z + u F i 6 L U q E 1 4 n d H 1 2 A w 6 t F m 4 V G M i z 7 E d W A D l o i X Y u p S + V p X e r + I v / v T L O P X 0 M x i c k L I k l u + s o H / P A N 7 g S q p P E t 8 G k 0 9 G 3 9 I C d n + s R 2 x X W n n 1 V 6 C Z a l S P v f r s G 8 j Y 9 t R f b Y b d V E U y p 4 a W t N h j m 4 N 7 z G g m V I E k e T 4 L 2 G j w q 5 u V 1 3 v F + 0 U o A R r 0 H 9 0 p S f j k e h o X 4 + 3 n h n j 6 5 y g R y q F p D m C s r / v h 9 T Y q D H H k 8 n 7 J w E y 0 a C Q K T 4 d H Z G R Y u t u T I b 2 e g 9 X b H M D g P Z w M q i y u X 7 s B b d g l k m 3 7 9 t h w p z z 4 Z K N 8 3 0 5 C 5 Z d R 4 1 J n J J i G r z 3 b 9 N N V j Q l n P r 6 5 K I 4 M X o u l 3 N T g g 4 h m 1 h i M q N l d j 4 1 M H w T k i 9 K 9 2 L 3 W j W 1 0 W n F 0 s I T K z O Z l 6 k y m R L I R z r 4 f m R j 3 b v q o + V R E G N 7 6 s 6 U G V x 3 p d E q Q a e V 6 c w W h Z C W B w N 0 Y n j n x D P Y + P 4 T D 3 z N G 2 j 5 I V k N z 6 a 0 P M 3 z G Q W R 3 e m A 9 E k F w Z / P C z M m D / 2 / 9 W X v Y W m o Q f h D R l H r 0 z t V p / P s / f g 3 j g 1 3 Q q a u 4 e u U y S c t r j 5 R 6 l C V / j O F L N Q I F 3 0 6 k i y q x C I 4 R W K + g q N o c R m f H P 6 E 3 o d t c Q C 5 Y h p 4 0 t g w j m X K z c 1 P I F 7 K w 2 d q v Y V I i r C t j r p B D h s w T U 1 S H c q a A o K 6 E l W w a X f U F d e t l D Z L h K P q 6 e 7 A 0 G 0 L Y X M J s w I 4 9 n V o 4 e 6 S E 2 X K x B p 1 R Q / 6 d F X n n A L L F 5 k n k x 4 p v o 4 Z i 5 E t m 7 O / u h G H 0 a R g G X 0 B 6 9 S 6 m D v w n R L s + X j + i P T j j 5 Y O O J p P v z P V Z 2 K w G u G 1 W F F I R 4 U N x W V + W z J / 8 O 5 + q f + X h 8 H 6 b f L y p 2 2 5 b G n q L T p Q K b k 2 W b c X L E 0 U x C a m t p w F x A O Z h i n z e j o W x 1 8 m 7 s b f v / G K + C I 1 a C 4 1 e j X g 8 D n V G C 3 t f s 7 / F f m p q J U v X q 8 O t v A q Z U n N W + m P H t 5 l Q D P Z v n x 7 O I 1 u e R y S 1 E y s P O T X A 0 c A P 7 B 6 7 M q E 4 U y B X K M G q 2 I b / U f F + E + p w f x k u Y 6 m p / t z 9 S M U 4 O J p E p + 6 9 t c P S 4 i K G h o d F P q S n o w P + 1 T X 0 D 9 X r h t d D 7 b W M E R q b l D D M 5 c 7 M H h M C f h + 6 6 z u J 5 M I l R A x 3 M b l 2 X L x + o n g f C P W g 6 H V U P l R T B 0 3 O k r p W g a G a F Q O R 0 4 6 4 y h G H z a 9 e v S L q m H 8 Y M R X k f X r V S A c e r p R X B 5 G J U 4 u 4 G h A X y t w K v n j D h O T j k 8 t 5 Q a b F x X l 0 k Z n M 2 p 3 J x M E K r h z l v x s S z 5 l M u Z A U E t b b 9 E J b y W Q S q G j g 1 H 3 n 5 L i 9 V + z x k o D X N 6 d 4 M S y G D 6 Y / 1 U S o 8 L 2 3 c e / P / z + I L 1 0 T 0 p V 3 3 1 h Y m M d N I t b l S x f r R 3 2 4 k C M f 6 q 0 Z g 5 i M L a Q a S 0 g U C q s t 3 q b v B B N 6 p G I Z U S g z H J Z 2 F m l F n 1 M i R a J U g F 6 t h q V H J 6 K B X m 9 z w R M 2 A e 1 2 B 3 r 3 d Y k k W o a 2 X g t i Z n Y K T m d D g 7 M W M 3 n V u O F / w q b e t x n v Z d I 2 S / 3 n t W 0 m V K a w W a v W r f T 3 F U 0 m X 2 z h C q p F G k B 9 e 6 G z b r 3 8 4 G H w f p t 8 S p w c K a O c j K N k d C J O v g l v 1 X I / f G S i g F K 6 C A N p E d Y s v I S d t + p R w p 9 M o a e + 0 Q D P M 6 V W s 3 A N b y 5 D l l o t w N o n k S i R 5 P L F U p t w 0 C d D n 7 l G p X N w V g V P B A e z s 7 i 5 0 i g J / c T w A T b 5 G A 5 T F Y n c 1 h K Q d y D h o p / v P 4 D / P 1 N z z Y W t 7 k 9 5 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 N a m e = " C e l l s   a n d   E l e c t r o d e s "   G u i d = " e c 6 9 1 a 1 2 - 3 6 a 5 - 4 a 0 8 - 8 9 7 6 - 8 4 4 e d e 0 4 a 9 8 a "   R e v = " 1 1 "   R e v G u i d = " 9 f d 8 a 8 2 a - 7 f 5 f - 4 2 d 2 - b 4 6 f - 3 8 4 7 2 1 3 b 2 d d a " 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1 & l t ; / C o l o r I n d e x & g t ; & l t ; C o l o r I n d e x & g t ; 4 2 & l t ; / C o l o r I n d e x & g t ; & l t ; C o l o r I n d e x & g t ; 4 3 & l t ; / C o l o r I n d e x & g t ; & l t ; C o l o r I n d e x & g t ; 4 4 & l t ; / C o l o r I n d e x & g t ; & l t ; C o l o r I n d e x & g t ; 4 5 & l t ; / C o l o r I n d e x & g t ; & l t ; C o l o r I n d e x & g t ; 4 6 & l t ; / C o l o r I n d e x & g t ; & l t ; C o l o r I n d e x & g t ; 4 7 & l t ; / C o l o r I n d e x & g t ; & l t ; C o l o r I n d e x & g t ; 4 8 & l t ; / C o l o r I n d e x & g t ; & l t ; C o l o r I n d e x & g t ; 4 9 & l t ; / C o l o r I n d e x & g t ; & l t ; C o l o r I n d e x & g t ; 5 0 & l t ; / C o l o r I n d e x & g t ; & l t ; C o l o r I n d e x & g t ; 5 1 & l t ; / C o l o r I n d e x & g t ; & l t ; C o l o r I n d e x & g t ; 5 2 & l t ; / C o l o r I n d e x & g t ; & l t ; C o l o r I n d e x & g t ; 5 3 & l t ; / C o l o r I n d e x & g t ; & l t ; C o l o r I n d e x & g t ; 5 4 & l t ; / C o l o r I n d e x & g t ; & l t ; C o l o r I n d e x & g t ; 5 5 & l t ; / C o l o r I n d e x & g t ; & l t ; C o l o r I n d e x & g t ; 5 6 & l t ; / C o l o r I n d e x & g t ; & l t ; C o l o r I n d e x & g t ; 5 7 & l t ; / C o l o r I n d e x & g t ; & l t ; C o l o r I n d e x & g t ; 5 8 & l t ; / C o l o r I n d e x & g t ; & l t ; C o l o r I n d e x & g t ; 5 9 & l t ; / C o l o r I n d e x & g t ; & l t ; C o l o r I n d e x & g t ; 6 0 & l t ; / C o l o r I n d e x & g t ; & l t ; C o l o r I n d e x & g t ; 6 1 & l t ; / C o l o r I n d e x & g t ; & l t ; C o l o r I n d e x & g t ; 6 2 & l t ; / C o l o r I n d e x & g t ; & l t ; C o l o r I n d e x & g t ; 6 3 & l t ; / C o l o r I n d e x & g t ; & l t ; C o l o r I n d e x & g t ; 6 4 & 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 M o d e l Q u e r y N a m e = " ' C e l l s ' [ L a t i t u d e ] " & g t ; & l t ; T a b l e   M o d e l N a m e = " C e l l s "   N a m e I n S o u r c e = " C e l l s "   V i s i b l e = " t r u e "   L a s t R e f r e s h = " 0 0 0 1 - 0 1 - 0 1 T 0 0 : 0 0 : 0 0 "   / & g t ; & l t ; / G e o C o l u m n & g t ; & l t ; G e o C o l u m n   N a m e = " L o n g i t u d e "   V i s i b l e = " t r u e "   D a t a T y p e = " D o u b l e "   M o d e l Q u e r y N a m e = " ' C e l l s ' [ L o n g i t u d e ] " & g t ; & l t ; T a b l e   M o d e l N a m e = " C e l l s "   N a m e I n S o u r c e = " C e l l s "   V i s i b l e = " t r u e "   L a s t R e f r e s h = " 0 0 0 1 - 0 1 - 0 1 T 0 0 : 0 0 : 0 0 "   / & g t ; & l t ; / G e o C o l u m n & g t ; & l t ; / G e o C o l u m n s & g t ; & l t ; O L o c   N a m e = " F a c i l i t y   C i t y "   V i s i b l e = " t r u e "   D a t a T y p e = " S t r i n g "   M o d e l Q u e r y N a m e = " ' C e l l s ' [ F a c i l i t y   C i t y ] " & g t ; & l t ; T a b l e   M o d e l N a m e = " C e l l s "   N a m e I n S o u r c e = " C e l l s "   V i s i b l e = " t r u e "   L a s t R e f r e s h = " 0 0 0 1 - 0 1 - 0 1 T 0 0 : 0 0 : 0 0 "   / & g t ; & l t ; / O L o c & g t ; & l t ; O A D   N a m e = " F a c i l i t y   S t a t e   o r   P r o v i n c e "   V i s i b l e = " t r u e "   D a t a T y p e = " S t r i n g "   M o d e l Q u e r y N a m e = " ' C e l l s ' [ F a c i l i t y   S t a t e   o r   P r o v i n c e ] " & g t ; & l t ; T a b l e   M o d e l N a m e = " C e l l s "   N a m e I n S o u r c e = " C e l l s "   V i s i b l e = " t r u e "   L a s t R e f r e s h = " 0 0 0 1 - 0 1 - 0 1 T 0 0 : 0 0 : 0 0 "   / & g t ; & l t ; / O A D & g t ; & l t ; O Z i p   N a m e = " F a c i l i t y   Z i p "   V i s i b l e = " t r u e "   D a t a T y p e = " S t r i n g "   M o d e l Q u e r y N a m e = " ' C e l l s ' [ F a c i l i t y   Z i p ] " & g t ; & l t ; T a b l e   M o d e l N a m e = " C e l l s "   N a m e I n S o u r c e = " C e l l s "   V i s i b l e = " t r u e "   L a s t R e f r e s h = " 0 0 0 1 - 0 1 - 0 1 T 0 0 : 0 0 : 0 0 "   / & g t ; & l t ; / O Z i p & g t ; & l t ; O C o u n t r y   N a m e = " F a c i l i t y   C o u n t r y "   V i s i b l e = " t r u e "   D a t a T y p e = " S t r i n g "   M o d e l Q u e r y N a m e = " ' C e l l s ' [ F a c i l i t y   C o u n t r y ] " & g t ; & l t ; T a b l e   M o d e l N a m e = " C e l l s "   N a m e I n S o u r c e = " C e l l s "   V i s i b l e = " t r u e "   L a s t R e f r e s h = " 0 0 0 1 - 0 1 - 0 1 T 0 0 : 0 0 : 0 0 "   / & g t ; & l t ; / O C o u n t r y & g t ; & l t ; L a t i t u d e   N a m e = " L a t i t u d e "   V i s i b l e = " t r u e "   D a t a T y p e = " D o u b l e "   M o d e l Q u e r y N a m e = " ' C e l l s ' [ L a t i t u d e ] " & g t ; & l t ; T a b l e   M o d e l N a m e = " C e l l s "   N a m e I n S o u r c e = " C e l l s "   V i s i b l e = " t r u e "   L a s t R e f r e s h = " 0 0 0 1 - 0 1 - 0 1 T 0 0 : 0 0 : 0 0 "   / & g t ; & l t ; / L a t i t u d e & g t ; & l t ; L o n g i t u d e   N a m e = " L o n g i t u d e "   V i s i b l e = " t r u e "   D a t a T y p e = " D o u b l e "   M o d e l Q u e r y N a m e = " ' C e l l s ' [ L o n g i t u d e ] " & g t ; & l t ; T a b l e   M o d e l N a m e = " C e l l s "   N a m e I n S o u r c e = " C e l l s "   V i s i b l e = " t r u e "   L a s t R e f r e s h = " 0 0 0 1 - 0 1 - 0 1 T 0 0 : 0 0 : 0 0 "   / & g t ; & l t ; / L o n g i t u d e & g t ; & l t ; I s X Y C o o r d s & g t ; f a l s e & l t ; / I s X Y C o o r d s & g t ; & l t ; / L a t L o n g & g t ; & l t ; M e a s u r e s & g t ; & l t ; M e a s u r e   N a m e = " P r o d u c t "   V i s i b l e = " t r u e "   D a t a T y p e = " S t r i n g "   M o d e l Q u e r y N a m e = " ' C e l l s ' [ P r o d u c t ] " & g t ; & l t ; T a b l e   M o d e l N a m e = " C e l l s "   N a m e I n S o u r c e = " C e l l s "   V i s i b l e = " t r u e "   L a s t R e f r e s h = " 0 0 0 1 - 0 1 - 0 1 T 0 0 : 0 0 : 0 0 "   / & g t ; & l t ; / M e a s u r e & g t ; & l t ; / M e a s u r e s & g t ; & l t ; M e a s u r e A F s & g t ; & l t ; A g g r e g a t i o n F u n c t i o n & g t ; C o u n t & l t ; / A g g r e g a t i o n F u n c t i o n & g t ; & l t ; / M e a s u r e A F s & g t ; & l t ; C a t e g o r y   N a m e = " P r o d u c t "   V i s i b l e = " t r u e "   D a t a T y p e = " S t r i n g "   M o d e l Q u e r y N a m e = " ' C e l l s ' [ P r o d u c t ] " & g t ; & l t ; T a b l e   M o d e l N a m e = " C e l l s "   N a m e I n S o u r c e = " C e l l s "   V i s i b l e = " t r u e "   L a s t R e f r e s h = " 0 0 0 1 - 0 1 - 0 1 T 0 0 : 0 0 : 0 0 "   / & g t ; & l t ; / C a t e g o r y & g t ; & l t ; C o l o r A F & g t ; N o n e & l t ; / C o l o r A F & g t ; & l t ; C h o s e n F i e l d s   / & g t ; & l t ; C h u n k B y & g t ; N o n e & l t ; / C h u n k B y & g t ; & l t ; C h o s e n G e o M a p p i n g s & g t ; & l t ; G e o M a p p i n g T y p e & g t ; Z i p & l t ; / G e o M a p p i n g T y p e & g t ; & l t ; G e o M a p p i n g T y p e & g t ; L o n g i t u d e & l t ; / G e o M a p p i n g T y p e & g t ; & l t ; G e o M a p p i n g T y p e & g t ; L a t i t u d e & l t ; / G e o M a p p i n g T y p e & g t ; & l t ; G e o M a p p i n g T y p e & g t ; C i t y & l t ; / G e o M a p p i n g T y p e & g t ; & l t ; G e o M a p p i n g T y p e & g t ; C o u n t r y & l t ; / G e o M a p p i n g T y p e & g t ; & l t ; G e o M a p p i n g T y p e & g t ; S t a t e & l t ; / G e o M a p p i n g T y p e & g t ; & l t ; / C h o s e n G e o M a p p i n g s & g t ; & l t ; F i l t e r & g t ; & l t ; F C s   / & g t ; & l t ; / F i l t e r & g t ; & l t ; / G e o F i e l d W e l l D e f i n i t i o n & g t ; & l t ; P r o p e r t i e s   / & g t ; & l t ; C h a r t V i s u a l i z a t i o n s   / & g t ; & l t ; T T s & g t ; & l t ; T T   A F = " N o n e " & g t ; & l t ; M e a s u r e   N a m e = " C o m p a n y "   V i s i b l e = " t r u e "   D a t a T y p e = " S t r i n g "   M o d e l Q u e r y N a m e = " ' C e l l s ' [ C o m p a n y ] " & g t ; & l t ; T a b l e   M o d e l N a m e = " C e l l s "   N a m e I n S o u r c e = " C e l l s "   V i s i b l e = " t r u e "   L a s t R e f r e s h = " 0 0 0 1 - 0 1 - 0 1 T 0 0 : 0 0 : 0 0 "   / & g t ; & l t ; / M e a s u r e & g t ; & l t ; / T T & g t ; & l t ; T T   A F = " N o n e " & g t ; & l t ; M e a s u r e   N a m e = " F a c i l i t y   N a m e "   V i s i b l e = " t r u e "   D a t a T y p e = " S t r i n g "   M o d e l Q u e r y N a m e = " ' C e l l s ' [ F a c i l i t y   N a m e ] " & g t ; & l t ; T a b l e   M o d e l N a m e = " C e l l s "   N a m e I n S o u r c e = " C e l l s "   V i s i b l e = " t r u e "   L a s t R e f r e s h = " 0 0 0 1 - 0 1 - 0 1 T 0 0 : 0 0 : 0 0 "   / & g t ; & l t ; / M e a s u r e & g t ; & l t ; / T T & g t ; & l t ; T T   A F = " N o n e " & g t ; & l t ; M e a s u r e   N a m e = " S t a t u s "   V i s i b l e = " t r u e "   D a t a T y p e = " S t r i n g "   M o d e l Q u e r y N a m e = " ' C e l l s ' [ S t a t u s ] " & g t ; & l t ; T a b l e   M o d e l N a m e = " C e l l s "   N a m e I n S o u r c e = " C e l l s "   V i s i b l e = " t r u e "   L a s t R e f r e s h = " 0 0 0 1 - 0 1 - 0 1 T 0 0 : 0 0 : 0 0 "   / & g t ; & l t ; / M e a s u r e & g t ; & l t ; / T T & g t ; & l t ; T T   A F = " N o n e " & g t ; & l t ; M e a s u r e   N a m e = " F a c i l i t y   W o r k f o r c e "   V i s i b l e = " t r u e "   D a t a T y p e = " S t r i n g "   M o d e l Q u e r y N a m e = " ' C e l l s ' [ F a c i l i t y   W o r k f o r c e ] " & g t ; & l t ; T a b l e   M o d e l N a m e = " C e l l s "   N a m e I n S o u r c e = " C e l l s "   V i s i b l e = " t r u e "   L a s t R e f r e s h = " 0 0 0 1 - 0 1 - 0 1 T 0 0 : 0 0 : 0 0 "   / & g t ; & l t ; / M e a s u r e & g t ; & l t ; / T T & g t ; & l t ; T T   A F = " N o n e " & g t ; & l t ; M e a s u r e   N a m e = " P r o d u c t "   V i s i b l e = " t r u e "   D a t a T y p e = " S t r i n g "   M o d e l Q u e r y N a m e = " ' C e l l s ' [ P r o d u c t ] " & g t ; & l t ; T a b l e   M o d e l N a m e = " C e l l s "   N a m e I n S o u r c e = " C e l l s "   V i s i b l e = " t r u e "   L a s t R e f r e s h = " 0 0 0 1 - 0 1 - 0 1 T 0 0 : 0 0 : 0 0 "   / & g t ; & l t ; / M e a s u r e & g t ; & l t ; / T T & g t ; & l t ; T T   A F = " S u m " & g t ; & l t ; M e a s u r e   N a m e = " P r o d u c t i o n   C a p a c i t y "   V i s i b l e = " t r u e "   D a t a T y p e = " D o u b l e "   M o d e l Q u e r y N a m e = " ' C e l l s ' [ P r o d u c t i o n   C a p a c i t y ] " & g t ; & l t ; T a b l e   M o d e l N a m e = " C e l l s "   N a m e I n S o u r c e = " C e l l s "   V i s i b l e = " t r u e "   L a s t R e f r e s h = " 0 0 0 1 - 0 1 - 0 1 T 0 0 : 0 0 : 0 0 "   / & g t ; & l t ; / M e a s u r e & g t ; & l t ; / T T & g t ; & l t ; T T   A F = " N o n e " & g t ; & l t ; M e a s u r e   N a m e = " P r o d u c t i o n   U n i t s "   V i s i b l e = " t r u e "   D a t a T y p e = " S t r i n g "   M o d e l Q u e r y N a m e = " ' C e l l s ' [ P r o d u c t i o n   U n i t s ] " & g t ; & l t ; T a b l e   M o d e l N a m e = " C e l l s "   N a m e I n S o u r c e = " C e l l s " 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1 & l t ; / X & g t ; & l t ; Y & g t ; 5 4 6 & l t ; / Y & g t ; & l t ; D i s t a n c e T o N e a r e s t C o r n e r X & g t ; 1 & l t ; / D i s t a n c e T o N e a r e s t C o r n e r X & g t ; & l t ; D i s t a n c e T o N e a r e s t C o r n e r Y & g t ; 1 2 3 & l t ; / D i s t a n c e T o N e a r e s t C o r n e r Y & g t ; & l t ; Z O r d e r & g t ; 0 & l t ; / Z O r d e r & g t ; & l t ; W i d t h & g t ; 1 6 9 & l t ; / W i d t h & g t ; & l t ; H e i g h t & g t ; 3 3 3 & l t ; / H e i g h t & g t ; & l t ; A c t u a l W i d t h & g t ; 1 6 9 & l t ; / A c t u a l W i d t h & g t ; & l t ; A c t u a l H e i g h t & g t ; 3 3 3 & 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e c 6 9 1 a 1 2 - 3 6 a 5 - 4 a 0 8 - 8 9 7 6 - 8 4 4 e d e 0 4 a 9 8 a & l t ; / L a y e r I d & g t ; & l t ; R a w H e a t M a p M i n & g t ; 0 & l t ; / R a w H e a t M a p M i n & g t ; & l t ; R a w H e a t M a p M a x & g t ; 0 & l t ; / R a w H e a t M a p M a x & g t ; & l t ; M i n i m u m & g t ; 1 & l t ; / M i n i m u m & g t ; & l t ; M a x i m u m & g t ; 3 & l t ; / M a x i m u m & g t ; & l t ; / L e g e n d & g t ; & l t ; D o c k & g t ; B o t t o m L e f t & l t ; / D o c k & g t ; & l t ; / D e c o r a t o r & g t ; & l t ; / D e c o r a t o r s & g t ; & l t ; / S e r i a l i z e d L a y e r M a n a g e r & g t ; < / L a y e r s C o n t e n t > < / S c e n e > < S c e n e   N a m e = " M o d u l e s   a n d   P a c k s "   C u s t o m M a p G u i d = " 0 0 0 0 0 0 0 0 - 0 0 0 0 - 0 0 0 0 - 0 0 0 0 - 0 0 0 0 0 0 0 0 0 0 0 0 "   C u s t o m M a p I d = " 0 0 0 0 0 0 0 0 - 0 0 0 0 - 0 0 0 0 - 0 0 0 0 - 0 0 0 0 0 0 0 0 0 0 0 0 "   S c e n e I d = " 6 4 1 1 1 e 9 1 - 8 8 d 8 - 4 8 7 c - a 5 4 b - 5 8 f 4 1 4 6 8 b 1 f d " > < T r a n s i t i o n > M o v e T o < / T r a n s i t i o n > < E f f e c t > S t a t i o n < / E f f e c t > < T h e m e > B i n g R o a d < / T h e m e > < T h e m e W i t h L a b e l > f a l s e < / T h e m e W i t h L a b e l > < F l a t M o d e E n a b l e d > t r u e < / F l a t M o d e E n a b l e d > < D u r a t i o n > 1 0 0 0 0 0 0 0 0 < / D u r a t i o n > < T r a n s i t i o n D u r a t i o n > 3 0 0 0 0 0 0 0 < / T r a n s i t i o n D u r a t i o n > < S p e e d > 0 . 5 < / S p e e d > < F r a m e > < C a m e r a > < L a t i t u d e > 3 6 . 1 3 9 1 6 9 7 1 6 8 8 5 9 1 7 < / L a t i t u d e > < L o n g i t u d e > - 9 6 . 9 4 1 9 5 < / L o n g i t u d e > < R o t a t i o n > 0 < / R o t a t i o n > < P i v o t A n g l e > 0 < / P i v o t A n g l e > < D i s t a n c e > 0 . 8 9 8 9 9 1 2 8 7 0 5 7 1 6 5 4 7 < / D i s t a n c e > < / C a m e r a > < I m a g e > i V B O R w 0 K G g o A A A A N S U h E U g A A A N Q A A A B 1 C A Y A A A A 2 n s 9 T A A A A A X N S R 0 I A r s 4 c 6 Q A A A A R n Q U 1 B A A C x j w v 8 Y Q U A A A A J c E h Z c w A A B K g A A A S o A Y q y P w k A A F B m S U R B V H h e 7 X 0 H n B x n f f a z / X r v / a R T t S T L R S 6 S 3 A 2 x M f B h I A T b Y B x T b c C 0 Q C B A A i Q E E g I E F 2 w M / n A I c Q B j Y x v 3 K l u S J b l I V p e u 9 9 7 2 y t 7 2 / d 7 n n Z n b c r N 7 u 3 u 7 J w H f o 9 9 o y s 7 O z s 2 8 / 1 5 e w + T 4 c A B p g N v t h t V q V f f 0 4 f P 5 M D U 5 A Y v V h p z c X P X o 6 Y 2 u z j b U N 6 x U 9 5 Y P v d 2 d q K l r U P e W B r f L h f 3 H u p B Z t g 4 Z F i P q C r 3 I t A T Q P m a W C / x u w G j F 2 d V u F G X 7 1 W 8 F E R A j x m B Q t j 0 + A 1 5 u s y k 7 U V C U 5 U d p j g 8 H m k c x 0 N W M r d u 2 Y m O V T / 0 0 e Q z P G F G W E 7 y / k S k f S v N M 6 l 5 8 O D 5 k h t d v w M Z K j 3 o k c W T M v A i b 8 4 D c T h t B B c R T N 2 h P f R H w X J f L i Y y M T P X I 6 Q u / 3 w + j 0 a j u L R 8 8 H g 8 s F o u 6 l z z 4 r I e H B l B e U a U e C U f P h A k B x w D q q s v U I 4 t j X 5 c V 0 6 7 g M 7 G Z A 1 h T 6 h F E 5 J 8 n P O K p o w a 0 7 H 0 E 7 7 j y P B h 9 T u T n 5 6 G 4 u F j 9 d O n w e H 2 w T 4 y h p D T + e y f 8 g g K M 8 Q 3 V B e i c M C M / w 4 + G 2 R / I / b R K K A 6 A e I h q e s o u J F R e 3 A R 4 K n G q J B Q J e X Z 2 B r n i O c U L j 2 D e Q g C F g Q Q 1 O T 6 K w u J S 9 c h C 8 L c m J 8 Z R V F y i H o k N X 0 C 8 N 3 F d D k q 3 k F g k K D 0 4 P Q Z M 2 i f Q 3 N I h C G p O 3 E M J 1 q 9 b j W T e O q / F 4 e I V f 6 P 4 a W R b y c C V z 6 a n p x J 6 T s l g T v z + i W E z z q z y z B N j x v D d 6 S M o w u f z w m Q S K s Q i m B g f Q 2 F R 6 j h V O u G c m 0 N G 5 q m R p L M z 0 8 j O i U 8 1 J t d 9 u T U D W + p c y L E F X z E J y i 4 G d U F B k X p E H 1 Q L T W Y z + n q 7 U F F Z E z d z j B f t n b 0 Y H b d j 1 L Q a + d k m o Z 1 k I E M l x I Z C n 1 B F A z A Z o w / N s V m T k A 4 m z L o N 8 A m i W l / u Q X m u o v 7 N i O e U l Z W N / t 5 u F K v S K j M z S 6 5 T g Z 5 J E 8 Y c R m w W x B S J p A m K X I x q m s V i l e o I 7 S V K J Z v N J o 6 7 5 L q 1 + T h W r z 1 D / U Z 0 9 P f 1 o K q 6 V t 0 7 v d H d 1 Y 6 6 + h X q 3 v K i q 7 0 V 9 S u a 1 L 3 F 4 R B c N E s M z F B M T 0 0 J o s x J W G 3 t E 4 O z p K R U v G u v / H 7 8 6 j x w T H D y L M F X G 4 q 8 8 1 J k z u n E b x 9 6 G t 6 A S S 6 1 G 9 8 O W 1 a O 8 q E A z y P n t 5 g C K M 7 y o b b A J 6 X Q s S G L J D y z u H 2 7 0 4 A 1 Z V 7 M C K I S w 1 G q m H q Y m 3 P I v 9 d s t g g G n 5 i N p S F r 6 l G 5 P u G / F t W C c K N d J i G C I h G N j Y 3 C 7 X S g r L w K R n F V / u F + w Q 5 5 o 3 Q y a G u z 4 G 4 j I 0 M o L C y W 2 7 E w O j y E k r J y d e / 0 x t j o C F z O O Z S W V 2 J E 2 C I l Z R U Y E 3 9 n v u D 4 U 1 O T M J s s 4 r k Y 5 T m 5 e Q W Y E t K g T J z L A V l T W y / X 3 B 8 Z H h A D M 0 9 K P K M Y O R a L T X D W K W n b D A 3 2 o 1 I w m A H B a C q r a z D Q 3 y c H M 9 d N q 9 e q d 5 I 4 J s b H B a f O X J K E 9 X q 9 8 n 6 P H X 4 L G 8 4 8 R z 0 a B F U w E s K u D h v c X p V 6 V F j E I C S B u N T j H t c c v G 4 X 2 v Y / g b X n / x 8 0 V W X A p T L 9 o u w A W k d N c L i N c o z x G 1 y T Q L f U u m E Q B J V j 1 S e g a O h s b 0 N 1 T a 2 Q 3 g H J 8 O O B I e B B 3 t j t 6 p 6 C q a J b E D C q E o 8 3 5 H W K P 0 x 5 p v M E 5 f f 7 x M P y Y V i 8 z H L x w s 1 C 4 p A w O t u a p b 5 N n b p x 5 a q E O R u J k N w s F k c b 6 O u V A 2 d 2 Z k Z y v 9 M Z 3 V 0 d Q k I 1 q n v L B 6 p q X i 8 d E 7 E 9 p 7 H A d 5 E q h w q 1 E q r q Z e U V 6 h H g Q J 8 F X m F D U T L S + x e J g k w / N l d 7 s L t D a D X q 5 7 P T k z i 5 5 x H U r N + G g t J a q f o 1 l X q k R I I Y m U P T J h w Z D H f G U L 2 r y k / O S x g 2 H g N + 5 I / 9 W P n A Y I K 9 + P P K d g j y R 3 + o b o X D X v I l e B 5 4 B / w j x 9 Q j g O 3 j + 2 E 4 f G B v o K i 4 D B 7 x s g o K C t W P g J n p 6 Z S 4 s j k Q K I F K Q x 5 8 J B z C 2 J 4 R h i S 5 P b l + e W W 1 + s n p B 3 r I K G G W G 0 e F R D h j 4 2 Z 1 L 3 E 4 h d o z Z b e j r C J 1 9 z 4 + P o q i o h I h i Y B X 2 j P k A J W i Q w e U T B e v d M 0 7 I B x C T X u 1 U 5 E S b i H N R / u a M d J z D P U b L k V u Y e m 8 7 Z 2 X 4 c e U c + E 1 q T 4 2 l Y g f T g J 0 W n g F Q 2 j w 3 6 8 e U e D y 5 2 I 0 6 3 r Y J 8 e R J 7 Q L i x A q 5 T N 3 q Z + G w 5 7 9 U b j u X f g + j L X C H q B U C C U m I l V x o S n 7 Z E x i I j K F A U n j k d y T K s X p j K V I i K W A x D Q u 1 O 1 k k S G M 8 q w U S 3 + q t 9 P T d h w X N p J p q g U m Z z 9 M M 5 2 C s P S l R 6 j M y h L 2 0 B W r n F g r b C B r R i Y q V 2 z C q i 3 X Y K j j I A Y 7 j k h G T O g R E 0 H J 1 T y y u M N L D / Q A l m W P q H t B 2 I x C i I h n V F 1 T J 1 V C q r b R c O T X t 6 l b 4 U i N / I + B e A Y B x a / G k W i b 0 L l x u s J z C u + N x E y V J V H 4 D v 0 K 7 v s v h v O l b y t S J E X I y 8 8 X Z o H Q Q M a n 4 c 9 v g i + z B r 6 c B i F y 7 D B 4 Z 9 W z + H 6 B 8 + s W P j c e r y n w y q A q x 0 B W d h 4 a N l 2 K 8 Y E W o b V M q W c B a 8 o 8 q B c S K R R 0 W 0 / M p W f 4 k p j N F g t G J + Y w Z d 2 q H g 3 C X v Q Z r L 3 2 6 + p e O N L q N k / W x d z X 3 Y n q O L I C O L j p G K E I z 8 8 v g F 1 I Q 2 1 N t 6 n D M a s O Q p + 0 B z M F J 5 w T 6 k V O T q 5 0 r e p 9 h 5 5 L S k q + Y N o J P D f 0 + j a r T U j U 1 L l g E w H / D j L u R D x V n o c + C H / v X n V P Q N g K t t v a 1 J 2 l o 2 X A g 5 4 x H 2 r L c 9 A 1 I Z i i z w m D x 4 F A h u K W z 7 D 4 Y R L P 8 s I G l 9 z X g z D d s V O o j I I 2 J f r b D y E r v x Q F x Y p 6 W p D p Q 2 O x D w d 6 w 7 U D y o / t K 1 x R 4 1 6 L I d I + 8 p p K 0 e G 5 C q 2 t H R g Z m 0 B 5 W Q k M g g G Z f f 2 o z 2 l G l 2 M 9 A u Z K O Z Z m Z m d R e + S 7 q E e r + m 1 g 1 / p 7 0 0 t Q H W 0 t 0 p G R K C j V 8 s Q A X s w 7 O D j Q j 4 p K / Y h / u t D d 2 Y G 6 h u V 3 S h A k c H L P x V K 6 5 i F U L 9 f t C 4 P Q 1 h t f g K F w 6 c H p t / o E F 5 8 1 Y V u j S 9 p D U k v z z g l d M F O 6 t s + r c 8 E a h 1 b G 7 z F 9 i S l A x G h / B 4 + i p C o Y n q A N l i m I c 8 o Z z k y s Y v f i l U 5 1 L w l M v Y l 8 9 w 4 M Z t y A N w 6 0 S e a 5 f u N Z y L I p T J X Q t I L j z V 1 Y 2 d S E n A z l u P R m + x 3 w u + f g M m Z L r 2 3 a V D 6 q b c k Q E 6 F E 6 A P S s 6 g H D q o T x 4 6 E e Z i W C z b b q b G h C D K Y h N K P o q m H S a i N k W D g e M J h w m V N T k F U R o W Y x H 9 G n 0 N + n p f p j 4 u Y C I 5 b 5 h J q y M j J h 3 2 4 S 1 w u e J + B g E H a W y Z x L l N 9 C B L Y R S u W Q E x E 3 j n o z / w k n n p 2 H + r r 6 3 D l l V e g o b Y C Z W V l K C 0 t l U t 5 e b l c U H a e T J U q L C y U S 0 l J C Q r K 6 l B U s 0 Z o N z n I F f Z X 2 g i q R 6 h t S w G D c D Z b h n R S z D k c U n 1 s b 2 m W a l 5 3 Z z t W r V k n 4 z Q E X 8 X A l E m + 5 H Q j 2 Z / g g G M q 0 F L A Z 0 E p F T d M F h j K I g L r 9 M I V x R 8 c j g b a 6 + c K C W Q S l + s c V y k n 4 I b f p m S 8 r C l N 3 r l k N l s x N z 0 + L x m I b J s f e R k B n F 3 r w h Z h j z F X k E S m C h H s a L W F 5 R P G C 2 a E 7 N q 1 G 9 u 2 X Y D a m u q Y 0 t 8 2 0 y y d K X p w u 4 W q K 0 y F t B A U J U h F C l z f t L 8 Y 6 z C Z T X J 7 x a r V 0 p V Z 3 7 h S 2 h G a 9 9 A u j N N B Q V D 2 K B 6 h V C J Z p w R f P A f A t M u Q N O E n L K E E r N c 9 A d / m T 8 G Q X Q b j y r + C 7 b O t 8 m / o 7 + t V z 0 g e u W p K k / b 3 m O 3 N y k Y M v N V 1 E B / 6 2 U 1 4 9 y / e i 4 u P X I E H R n 8 j A 6 3 M A d R g t g j 1 z + O E 3 6 c Q J Q c x g 7 l E v i A q o r b Q J + 2 n G U F E 9 P g x c 2 J c S M p 4 w T H a P z y J F 3 e 8 g q q q K i m J S B C x Y M y r V 7 e C I N E 7 h V 2 e l 5 c v 9 9 N m Q 4 2 O D K G 4 p G x e D 0 0 H Q j M s K A G I N P 6 c h H 1 y A v k R I Y Z E Q U 7 q E m O F a U H R O J 4 e E r a h Y o A D Y X J i T K j X 0 Z N k o 2 F 0 x o S S H M U 1 T m J 6 q T V D P n + D Z x o B S 6 5 0 E l w k B n s k P v Z / P 4 W X 9 3 f B O P Y 2 r L b 2 4 L a i 3 + O N 1 T l 4 d H s p v m 3 b D R M U Z s F 7 O 7 7 3 j 1 h x 5 h X I z M 7 B a q H q 1 R X E l n h 0 a F A d X A w d Y 2 Z x b g C H W s d h b 9 + J a 6 4 U a l x J s Z C 0 i z t 6 X j / c h S 0 b w 4 l q b E w 8 w 6 K i + X G e N p Z e U l o u n R L p R G 5 e M K O Y f 0 + 6 i Y l Y S i x I Q 6 5 Q X 4 q z / G F c O R 4 k I 6 G i g Z 5 M M g a q P I m g X 2 g C J 4 e D x t E b P Y o z w u A X x G 7 K k M c q c x f G o Z 4 + 9 C x e P t A u i Y n o 8 l T A I L 6 3 5 e Q M P v / 7 X v y z + 3 K U i + + R w f D e 8 k p r 4 J 6 b l u d W q M S r w e n 2 y i U U e s T E b I w + u w m H B 6 x o F v c s f g 6 D 0 0 Y 0 D 3 j R e e g l N G 2 + T N p K 8 R A T U V p S J N T 2 8 B + i L R U q N N K q I 5 W n 2 Q N n n 5 x U t 5 Y P V T W p S e L l O 9 C M 6 3 j h S 9 S G W g S M / V G F T o T x V e X 5 s K p M u Q c O 0 C m n O p g Y d z I q x J 4 d k t 2 u 4 T P / / T k Y R 6 9 S 9 8 J R Y v e g c k B I / q I 2 n C / s M i I z q x D O 2 Q m 5 r W W d + 4 Q 4 X H / D j 3 H m R 2 6 X y 1 V f + q U 8 r o F B 4 A 5 h z 7 3 c l o E X W z K k 5 / D 4 k E W Y A w Z 0 T Z j w U r N N q I h i 3 I z 2 o b h 2 P V b V J B b o l s n g E R n w f T 1 d 6 p a C t B E U V Z N s I a 7 T C W u c C Y 6 p R H + v 4 g h J B R K V q E y 6 T T Z b O h r I X W m T J g K t S p Z l E x p M c 3 3 q l u D a m e G M I h C H K y f H 6 c O M f 1 Y 6 O f h c L B n Z c E w r B K V h 4 4 0 / k U S l o a N / Q k o 9 g v V R + z q M e K v V j r 7 u d g x 0 N 6 O / 7 Z B c B t o P o + v Y X r Q d 3 Y N O s e 4 8 9 C K K K l Y I t T u x 4 W 9 A O D P j G A + t o i Y B L 4 m g K O q j I Z 2 2 k w b N a F 1 O M C 3 l V K G n q 0 M s 7 c L 2 m Z C c c X C g D 2 O j w 9 K j y l z I r o 4 2 u J x O u W a u G t d M O G b 5 / K g 4 b 6 C / V 3 p G a T v x W s z v 4 z m R X H Y x N I / 4 8 K X H p v H 9 F x 3 z R G X w B Z 0 1 z i R e S y B k v N B e 8 r j n Y M s K T 3 / z h V K w i i / c / i R c Q i P c c T K A E 2 8 8 j f 7 W 1 x H w u o T a a E J O U Y V Y K p F T X I X S u n U o q z t D L m d c / E E U F m R L r 2 E i y L D R V g x + p 6 e z P W y c 0 0 m S t F O C 1 z 0 0 Y E F 1 v g 8 l O n 0 H l g O j I 8 M J l z s v F a n s 7 Z A o a K y n K l s 8 W T x y x I V f 7 F N i T Q T H 0 2 3 b K o W E 6 o U / q 0 Y e K x T 2 I f t R s P T B 3 P 0 i z P 2 7 8 Y G d O / D a w f f M M 2 G b w Y M f l d 2 J Q Y M R P x a 2 1 5 e u 2 I p b t m z A X M 7 b M N 3 V j 3 0 n R j B Z + z c 4 s z E T 9 Y W K D X X + x + / G 5 M y c 3 N b w 2 P c / h B 5 X n V C H P W h + 8 2 m c e e 4 2 6 X H L E N q n 1 R S Q W R g 9 d m E / q b / L m q p 1 5 R 6 Z + Z 4 o I p 8 / S 3 R s E W 0 b l u T l 0 y u x 1 k B K T r e U m p q y z 7 s r l w t z j l m Z z H s q Q C n E i t 1 U P 1 c l d 5 L e w 8 V V 6 P f 9 1 6 R Q l c K H z P s 3 F a M e L f D l n y E 5 7 a W + f w W d h 6 6 T Y + o Z C o 7 5 c / C O e x S P I L 1 8 N S W P 4 T m j 4 r H 8 t 7 d v x U f q V 8 A 7 H M w B p J L l 3 P 4 v c k 0 4 X G 5 s / e T P M K c W T X 3 0 n V v w l R s u k p 7 G s V k j R n p b Y L M Y s H J l e A E o 7 1 b Q g o y d R T 4 6 2 l 1 G Q y C s q j k a 6 O F l B o / 2 / F m 3 F t m b I 6 2 p R 6 k A H 9 S c 1 4 A a n f q X U 1 G Y S P W I X M n p c K C w p A R j w 8 O o r K n F g L C t 6 I Q Z G u i X v R L 4 8 F n b w / Q U q l / s m c F j j J 2 N D A 2 i u q 5 O 6 P r d K K t k o e K Q e F H 8 f F L + P c w p 1 A O v w 6 T N V I P M j 0 s 8 0 i 8 a Q d X m G Y X a Z k b W j n / F 1 e 8 V k k E Q h m 9 8 Y R a D e X U x P n S P A c c 6 Z t F f 8 o B 6 F L j 3 3 Z f j H Y a F z N G 9 8 W P w 5 4 c T i I / U I W C K u N / u n n 5 0 d n Z i + 7 Y L 0 i L J P R 7 2 S Q m G L O i k Y P I B k T V 2 P y y B s f Q R V K r U E 6 a 1 R F M p Q / + g 5 Y J S R Z u + c n 0 O 7 N a T x 2 X B J S U H M 0 Z G B O N Y u W p 1 0 r m R 8 e D k 8 a N Y s 2 7 x d g X / 9 O w M 3 u w J N 8 4 / t 7 1 S e v k M l m y 8 M + u 7 g u G I X R 2 C C l j z 4 D z 3 y / B M H U O + 6 2 m s v + N / 4 B X j 5 O y q M n y + v g n n F y 7 s c + F p u h a + i i 3 q X j i c g t E e F W a H 0 x P A + O Q 0 e k 7 u Q 1 l B F q 5 9 + 9 k x n D d e 5 I / + R N 0 W 9 2 S w Y a r 4 M 2 g 9 o D h V m s 6 K n p A w I p i n 2 W y S T I 3 B c b a / y 8 3 N h W 3 m F W Q 4 X 5 f n z B M U / 0 u t I p F + j I + O o k h I i e U E 8 w s L d F 5 8 u k F 9 f X x 8 D J V V i p 2 S D t g n q N L k S 5 U m G p f l Z 1 / 5 9 S G 0 e K p h M x t x 4 7 n l w l b R R o 4 B l / i + I + x a Z T C 7 T o S r f L 6 a i + F p U F z n e p W w n t 5 p + G f C M 1 G c W 7 8 N P y x o H T N j x m W Q 2 R n s 8 c f + g W O z B s z N T m O o 4 x A c 9 h F s P H c r L l 6 f K w d 9 N I T + r n i k E F Y D / u k 2 A 0 Y G 1 Y M C P 3 n 1 F u Q U L K y S i G Y / u z t + i t J c x b a b J y i 6 / M 6 r c 4 c l K S 4 F y 2 F A s 5 y B 3 p z l B F W + 6 t q F K S j L A Z b A T 9 v t U q V M B / j O + n u E G l p R K X 9 L W M G S 0 z O H 0 C q 4 M k t e C v J y Y X 3 l Q / A Y y j B c d C k O 2 / 4 a R t e o M F D M 8 N t K Y X S M 4 t r a X 6 h X F I O t 0 w 6 / 1 w p v 9 T b 4 a i + T x 7 y T B 1 D s f V F u R 0 I j K o M g U u c 5 f 4 8 Z 5 G N f l 0 2 6 y / 1 C f f Y J t c v p c s A 1 M 4 m 5 m X H M T Y 2 i a t V 5 a K z O w e Y 4 e I 1 G U L / 9 v 8 C D 9 + u L k M Y N F f j G 7 6 5 X 9 4 K I 5 h c w z + x F t n O 3 3 A 6 T U M y J S 8 b 7 s V x 4 t W U P W o b a s L q 8 C R e u u m C + F 8 V y g h 1 0 U t m S K l G w S U x x S e L p Q v G C R D U x P i r T x h Z A D K j c w f / A b M C L 8 + 9 9 E C O z c z A L Q v r 6 + 5 5 C d U Y e / B n K d 1 i 2 f k n R 0 3 B 4 8 m A o P F c e C 0 W 2 / U G Y P d 3 q X n T s 9 H x V p j k x V 2 6 0 v x X j P S c F 3 Q o 7 L c O K z K I 6 Z O a X o 7 g w T x J S f l Z 8 g o A E J f 4 M / P U l 0 f W x 3 M J M / O f u W 9 Q 9 B b S F 2 T 8 y m n a S O 3 4 v j P 5 p G E a G e g N m k x l e 8 Q V y I 3 5 R o 0 J J k U I C B I Q k U D 7 z S q O M x h l 1 e 3 I x R t v J O a g v G s Q / J j r y X L f b J b 1 G v J 5 W S i w N X 4 N R c B t 2 R V K + H 7 5 m m y m D O I d t o Y S E C / n N c / 7 x f E H w w S r O w u w C v P z l 5 5 G V v b w e t 1 4 h o d i 9 6 F S B R Y 4 s e o x u I y w d 0 T y Z v g O / Q F G t H e X / f p 9 8 z 6 G 4 5 8 P C h s g o E e 8 P u K h u C o H 7 z h L i Z l Y M C i O s n z w I g y 0 Y U 3 L N 2 V E 2 G 5 R i e n h 1 + m / Q 5 2 z E j H 0 c 3 c d 2 o r h 6 D Y o q G m A S Y 8 E c c C I 7 K w M b q / z S O 8 f s E W p D c 4 L A b / / k 4 5 g Y n s a h S 1 e j I N u C + z 9 z H s w G j k k x 7 n x K g 5 b C 8 Z / g A 5 d G J 6 j 3 f W E 7 3 v H x 8 9 Q 9 B c x S G R i g V 6 9 S j G N q X + r z F 8 / B 5 m 1 F z u y T c l f R y S Q B i Q e k P S S x V k k A / X Y T 5 o Q N y k G v B x K J 9 m h J A H z R v G k S E 9 f c J x H N X 1 p Z y e + F r g k G G b X r c V G + b 8 a c e y 6 M m I i J 2 U m M j A 6 p e 8 u H d N o w 8 Y C V w 3 T G L A Z y Y m 0 x u 1 m w l x j o U Y y E I a s E c 1 7 f A m I i Z s b 2 y 3 V x p h e B n 6 1 V i I k Q g 8 9 9 z 0 a K P m V f w J a Z j 5 n 8 6 9 S 9 h X h u 5 K / R Y a 9 E 5 9 H d G G z f j 8 Z N l 6 G y 8 Q z x v W w 0 l B h x T r V L F i 9 q r m 7 J 7 L 1 + f H 7 r z 9 F + q A 8 X 1 z + F b 1 q / B / t Q B y 7 8 h + f h 9 A g C E G O Q 5 3 G Z K v 2 C M u R 1 c N 4 1 q x c Q E z E r m E x 5 e Y X M p T T I 8 c x G n E a Z o a 4 R E 2 E k 9 + f A 5 Z o E w S / Q i 8 G u o T x W k S f E W Z Y F Q / 0 D c p 8 I / Q 5 v U H 5 H S B g e I 6 d Y s B Y L E z t 5 j n K + + C 1 x L H T N c 5 k C w 2 t p 1 6 T M c / v E w w p 5 G a H I z F 3 + e J B W g 3 U q M T Y y r G 7 p Q 7 M T N G R P P a x u x Q e T e E 9 6 7 n n j m v c g M 4 r B n 1 2 x H a X u Q 1 i Z P y 6 J K B K 9 v d 2 y k 1 Z n W 6 t U m w + f G M Z I 3 m f R 4 n q P e g Y w 6 S n G 9 5 8 5 E 7 t 2 7 s f J 1 x 5 F f n k j V m y + H N l 5 h d I U u V w 2 d f H A Y q a b X / 2 S A M f Q 7 V / 4 v f z d u z 5 x B 9 5 + 5 n 5 s y T i B R 6 u + j p t y n 8 K n 7 z s g h Y Y 2 J k k Q 3 3 9 0 L Y X n P L 7 7 x E 3 4 x d E v 4 t o v L 1 R R C a s Y o 9 o z 4 d j k w n H N s R q K R b 0 G V n H z J G b G T d I N S q h Q H O y 3 y o a J G Z Z s y W F C w Y f j c + p L z X S i u v b U p R 5 p y E o i R 9 L k X V y a U z 1 n a h P X 0 e A 3 F W B b X X g r s j W V a / C 2 d U a c u W E 1 c i N V c D G A y 6 7 7 N M 7 I e g j V r n u x q n x Y 2 q D r N 2 6 W Z S h l 1 S t l j z s u E 3 k 3 4 9 I r r 8 a a C 9 6 F N e e / B 2 W V t a g u N M q q 3 H N r 3 W I M K J e 0 C I K n W R C K 6 Q F h 1 6 0 6 o e 4 F c X 3 e 8 5 i Y W T h O S p r e g V 8 c + S L u O / o F 3 H f s i 6 h o Z A m G o t q F a k 0 a 2 I u E x L g Y 4 n b D M W C Z b l R F O B g 0 B 8 n e b h u O f u 8 g 1 l e t k 6 n 2 G 2 s 2 4 M T 3 D 5 8 S 5 0 B f z + L G d L r B F g H T w p Z K B A F D 7 B q q o Y E + O Z D Y V o 7 d Z a N h q u B m P H L d N e j + 0 k 3 4 1 J Y N a P 7 c h / H o b U I 6 a B D v x / z O n 6 s 7 Q O n 7 P k b u p + 4 J Z u D c A 4 O w g f T A q X O Y F n T J G j P e v k E p r 2 d H J F t E K T 3 t 8 0 i 1 k z a S H j y B R e r w I 4 i E h b F M G G A 3 4 F B E E h m z M 9 g B l + 2 g D 0 1 f C a F U y u N x B 3 a X I 4 j a 2 n x i Q a t h u v N Z 1 8 K 2 u + f X u 8 P + f q o + W j P 4 5 U K q G o A u F U 4 n p / / R f x 8 Z j p 2 w O V 5 T 9 4 Q 9 Z G 3 A b N 7 7 1 D 1 9 9 H R 2 o D a R 5 j O e C S E q C s W 4 c A m J Y Z b m Q h j 8 X t m + r K g m P G O c m M 3 / a 3 g t y U t 6 O q + o a o V K j H u / 8 R i O P H E E P 7 j p X v W I g q + P f g z u x q t x + 8 0 L 2 0 b r g Q 4 O 9 p J k r R i J 1 O 1 W + v Z 7 R n b I b J c D 9 g t k u w U N b E b D A L M G 0 1 f / / s v f U r d j Y n x 0 R O a R p R P M l A 4 t G i T Y m s o f M M j C M 9 a 6 M B l X E / 1 8 n t S H m X F t E 4 O L X I X R 6 / G x E a F O + 2 W v c T 4 c e q x 4 D l 8 C M 7 X J b T i T h U c 8 L H I 7 u k P p t Z m Y G J O 6 M r / P u a r 4 N 1 N v Z k 9 w v 9 D P Z w U x 0 V N E L 9 j c 3 B y 8 P q / 4 7 q S 4 r l m 6 m p m N z M 6 y V M n i U Q + W A s b D o r l w v Z Z 6 O D P P Q 0 C o Z 6 6 s C + A S 2 4 u B K n R C D N O k S D G 6 t G l v 8 / s a Z l 2 z + N E z d 2 D A V o 5 z i u z q 0 S A 8 G W c I 1 T H 5 H E z m N N I e D / 3 N s y 5 d h c f u f Q u H O u r Q U D a M C U s u v j H 2 c e x x b 8 b v v 7 R d n L v 4 + + C 4 4 A S A R S W l 8 t p 8 h y 7 H B E p n 7 k G 2 Y Q A W T y d q j b s w a t q O X M H g z 6 5 R k m y H p 0 3 z z r a 4 J R Q H p G 5 s I o W Y m B h H Y c Q g m X Q Y c X B A 6 Z l 9 e f 7 9 K D D 1 w W e u x E z B w s B b J D Q x n e 7 B H Q q m p E Q O s H S A 5 R e 1 K e y x T k Z T U J h 4 a T / D G m R G 2 j N m z 4 j 3 3 / l B u U 2 Y B Z c f + L u b 1 T 0 F t J e W A o Z p C i Z / J l R H N f P c Y I a 9 + H O C i Q b w q 3 9 5 G n 0 n 7 D h x Q Q M + f G k D r t x Y I e 5 N O S 0 S g S k x l t 6 4 C + Z t X w V s C i M n c 8 0 N S b j O G / 2 h 6 v E O w m c u w w n D T b I 5 D e u w Q h E 3 Q T G h s z T N b b v 0 V D 4 N k Z 4 r Y r E X I 7 m n e N m s S l 0 u k H u y o Q w 5 a D p B F X y w v 0 / 2 g R 8 Z H E B e Q Y G U u k Y h L W k D M a u B 8 S q m E 5 W U l Q m 7 Y B i V 1 d U Y 6 O t D Q V G R L O U n 4 d f W N c i c Q U r v S I 9 V P K A K r P y 9 i q 3 S 9 O V 1 c h 2 K w u s K 8 f 6 i c / H 3 d T + Q 6 j u 9 u k t B 1 t R j s L j D q 4 w 9 1 p V w 5 A U 9 h o v B / f N z E H A E U 6 M M R a u B v 3 l c E l / o / e W N / M c 8 s w j F Q + P 6 n W P j Y q M R 9 l j a k O q A q X T B q y 8 6 I Q j 9 3 / v s l + H 5 3 X v h e f Q m + I c P q x 8 s D q q X W l v p d I I v v U R o D L S j a P t Q 5 6 + q q Z O N P 7 n N Q k i u 6 x p X S B W U a 6 r D X L M E o W F F k y Q m J t y S G J I h J o K B d e 2 7 0 S p z v R N e P D T 9 J r 7 Z / T 2 p K u v B 6 J + a j 5 s x 4 y A W D M 5 g t 1 Y N F n f Q Q 8 x r c Y k G 1 0 R v G D E R g f F m a S t R v Q 9 F w L R w J s Q n J h f O 0 q F h U Y J i Q u L e L p v g Q o o 7 l E H C X d O v w u H X f z B L A b M Q U g k a m H S D J o L A y D G 4 7 m i C 7 / i D 8 A / s h 7 9 z B z z / + y 7 4 d n 1 P P S M 2 a F 9 R D U o 3 q F I 6 h Z R a 6 m 8 x 9 r c U 9 d Q x y 7 9 X c b M z U y b X t N D O t p U p H P + Z 6 e e E B B W / J e z b A N t D u 5 X g r 9 V 5 A L n j Q c 8 g 0 3 h i w Z V 5 o b o V B C W U 0 T c p C Z L X 4 q K n 1 R B W t 3 4 D V X h d K C 0 r l 0 m w G u y F n 8 C I O 5 i B / s L U R + H 0 R 4 9 / x q X y s U V u 4 S R z l a Y k D 1 o 7 o A Q K / 6 r g b f j n 2 r h 8 G n G B K l q 0 i a u z p p + C x R W c i 4 d Y T O V j i p S M k C c g p V x 3 b x A v e k b d C 4 f 1 4 2 / I b I F Y 4 O D i 9 D y U C l x T 3 W T W A Q c t F 3 q o 6 O 5 n 3 3 U 6 e e Q 0 n + J c z p / L 4 w x 6 a v f r 9 / k F 1 7 R I l Y z X 4 7 n 0 N L G s n Z K B + 9 T 5 K Z m S x V J L Q m j P M M C p q U V D d 2 3 F 1 w Z H 0 a 7 2 a / h V q Q u t Z 6 7 A V 8 s U V / n D h l t Q + s I 3 5 D Z h r D o X J Z c t J B A 6 V m b z 3 6 / u B c G y / W m h Z j a Y n 4 T Z r x C G V o J h G 7 k f G Y Z w y e O x r Y Y j 9 1 3 q n g q f G 6 4 7 h Y o X C p M F t s + 0 y O f J M a i Z C a H T 7 s S D u F h T p v u w r g h 9 Z v I 5 7 J x U s m x T g d 7 u 6 B L K k X s 1 5 n K V 1 H + u 4 z F s O b N i N D V E F z 5 P V G I i + l 6 6 W 9 2 K j j n B s a 1 C D S P x c P o Y e s 5 I D J x O h s e 5 T R c z P 9 P O 0 f Z J S F z z h d I u I d F Q T Z P f E Q O W B M e B S z W P a + 7 T h u r u a I u q S i 0 G z u g X G W M h P E / f J i W 1 + 3 + u R s A T L H m P h M P h m J d Q R F F p B e 4 u c e O Z C q d c y k 0 B X N g e r I 0 I J S b C 3 / 8 G A i H f X w x U p z k f 8 0 z h T X I M c C E x E Z H E F B U m K 6 w 3 P i / E i a K q + r K r Z L 4 h G R S f d 6 j N z R k U E 0 F c Z 2 f N P K N u L c T X + s I f 0 F K w 2 D y 7 b t s Z 8 g F y H Q 8 M b P y W A D 0 t B u / w U X U r O j I F E d D 1 z g F P h w j X m n S i t O R a + 4 w I X W v H I 8 / l W m z M p 7 5 w z e N c 0 3 6 R M 5 X o p P v E A 6 s g + J P H w m 1 E 9 / 2 X w n / y M T H a v Q i M H o e b U j u K I Z 2 R m S H u I W Q Y Z S 9 0 X P 3 k L C V g X + D W v 0 f H s T f V r S D 0 p B P B S b S p x r P o k n M z 0 0 x g a I T u 7 h H 3 Q q 9 n n 2 M t x k e H 5 V S s J B j O k U x T o N s u J O o n j m L g 3 c + h Z 9 v P M T A 0 p j A + w a x C w Y m x E 0 F i 5 K c D t z e 5 1 s R 6 4 A N K J Y x G s 1 R H 4 o Y Q + x y 4 0 V D / n n 9 V t 6 J j u W y o U H C A J f R 3 R m D t G Z s w N a V q I E J K B + w R f e k F s f p P P q L u h M M 5 R z v O j 5 8 8 c w c + d f + t u G J v y N Q 5 K h 6 2 C d X X Y M E T Z 7 4 M o 2 q L h 8 J 7 y Q P S 7 a 0 h d F s D Z 9 i k Z 7 O m v l H G H D l R B B k w H V l 0 c 5 P c j a X v w g y C B Y B + U x E y 8 2 t g E U y D T h q q 2 J x w n M 6 q + o a V k p k g f 5 2 c T S W n u F Y y q V B 0 T 5 g x m e A c V E s m q C x j 9 D S V R J F M H C Q W O N B k a U k C s H 5 0 4 Y A g D A W N M B Q u P v s 7 1 Q U p U Z Y R 7 E 8 4 s c S O t p l C 0 s j Z T g Q T 0 o O h Z q G d Q 7 C U 4 R O / v B V 3 P P 9 T P H / 0 J f Q L O / i M 3 k y 0 X X U f n j z v X / C + S 8 / C / U 3 3 Y f e G H X L G w 4 K 3 v x 9 G N Y B s E J I 8 Z 8 t l 4 j e F F G A s S V X h u B 0 K h i I 8 L r d U n 1 l q F A l N W l N 1 9 h W / V 1 5 j K P f T m M y / U e b 9 0 Z a O V G u 5 S 2 d b S b Z P p t V N u s x h v d G Z D Z H M D I l x v X l H 9 h X q 1 k L 8 Z v X / q F t L R 2 g j f v 7 5 2 m z h y Y K D O 1 G 3 u S G 7 H N Z b D s G Q V w d D Z p H c N 6 1 7 L 6 w f e U k 9 I z Z 8 L G / Q 6 R + X b n B + Y s a e k o W W 8 U 8 J 7 W 6 8 R j 2 q w F D Q A E O O f g z S L d S n A 9 1 v q X t B t A j b 6 t o L P 4 T H z / w D 1 m c q s U U 6 Z H r z b k P h + z + D 0 g / e g t I P 3 A r P 1 v D u r 5 G Y F K o c b c X F 6 t 6 k m q y q x q y l 6 + 3 s k O r z 2 N i I T B Z Q c l G D R H V i 2 C x n r G c J C B O e 2 Q v w Q L 9 V T u p G J 9 z R i I m y 4 0 X c g d 2 5 i U O o 8 D 0 n b 4 l e P r p I f 7 7 y b m z K 2 q i c k A I M 9 v e i Q q 0 3 Y g C Q f b T r C 5 N X n 0 5 F Y F e b N V E p P 0 k D 6 D g h q J 5 G g I O G 5 e u R q k u 8 4 P P i / Z O x l b r a 4 e / f C 2 P V + T D W X 6 S e s R D M o L n m r v d i d C b c I f D T j 9 y O t 2 9 Q + p h r 4 H X d Q l o w 3 s P s i s V i X 0 w B Y 8 7 i Y r Z 1 J J h f y D l y Q 0 E J 1 d H e K o m u o X E l e i d N g v A M q C v y o q u j H f W N K / A K 8 0 b F s W y r X 8 7 q k Q z i J i i C 3 h x O L 1 N Q U g S T Q R j R 4 l 8 q E V r e z Z n x i r K C e X v J 4 F S k H n F Q y o B y G o K 7 n s d u h r 9 D 7 c U g / i b r z X v C J A c 9 f b E y x e P F v J t / k Q F P U B 3 7 z u P / i o f 3 P 6 o e E S q o 2 Y p j 3 z u o 7 i n n U P 1 m t X F d g 6 I 2 U 7 2 k M 0 H b p w 4 2 w m R n N Y + O z 5 H v j x 7 P e N + f l I B d H a h f 0 a T 7 H X 7 O W W H K K 6 r l j C G c p p Q 9 V O i k 4 D v z C O t g j 1 A D 3 U v Q j B I i Q 3 I U d s V x z 7 l T T k y E Y y b o s q Z u u x R i I m j E U n 9 e T v C l U e V I O R y j Q W I i x G B z 3 x d u 1 9 g F s 9 N z g S c K + 9 S k J N h 4 w F K H f 7 / u + / j 5 R + 9 B p j U T N 2 y 9 D k e + e 0 D 9 V A E Z Z b 5 Q u + a J R 4 C J v d w n E 5 i 0 T 8 A x 5 0 B x c Y k M q v J v C A i 1 W Q s T L A Z + h 4 n V z G 9 s W L k q 6 n d o T 7 M 8 g x + H 9 k 5 h g j N h M v h R n J m Y z R 0 J Q 6 D 5 q / I N 2 E u + K A / E A 0 q q 9 r Z m r F q 9 M G 9 r K W B w M 5 U T D J w K C c V W A V R n p D 6 f Q g S m e u H + 5 X Z 1 L w j b 5 4 I e O T o m U t E R i c F T x s 0 W w / S 0 H b m 5 s b P G q d E w b p Q I W G j K h p / x j g W 2 5 K Z D i 1 p B r H f d 1 n o S l Z U 1 0 h 4 b d x g x N S f U v 2 K v H M 8 U F p w p s 3 U i B 0 O z y Z s I 4 q 1 z 0 A V k m o b N s S d m E E 8 D f 5 z E N C y 4 U y o 4 o o Y x c b 1 U 4 l R I K E 5 d S i m V a h h s B e p W C K z h h j r t k 1 R g o H / x Y l K + d z p g 9 M A Y E T + n p M 7 O S Y J B C p q I l 5 h Y Y s P + 9 l o L h l h Y 2 b Q G 9 s l x + X 6 y z S 6 0 j 5 u l 8 0 F T b W 2 C i S y F m I g w N p r h e B U F 9 r t h d S 4 e w C T K B B d h s 8 l U o T L F M 1 s o P S x S b 8 v E A o O D T B d K O W w 5 M D Z e P q + K G W x 5 s H 3 q i N z W o O d S T g a N K 5 v k P M a x m K X H 6 5 b 2 D d O r t I Y u l M 4 k I p P B g 4 K x H 6 F w / M c o n b o T F l d 4 a 4 P F U F Q k p G w c j J o x P 8 a k E g G 7 / j I Z e L i / V z o f B q f p n B D S q + U k d r U l F s T V g 1 D 5 / l 7 3 z m U 8 I E 6 w d f D K 1 W u X r F p 1 t b d K g z J V Y P E g b b 3 l 9 P L R A G f A M B X T d u p D v C 4 G j n W 8 f N E q m D 3 C H r F E K R G P B X J y e u Y y s x a q f 1 T l a L d Q x W T F L t U 0 1 m f R 2 b D S + G v 1 r C A S G U 9 s Y M q k W + Y t x s J S q 6 d f 7 7 F i x m m E T W 3 u y r y 9 p S L G U 1 6 c Q 2 h o W r M O d v E g Q 3 O 6 k k H q e 4 Y L c l p G + 4 m g h E q b y 1 x C / D 0 6 x E S U B n Y g a / q P 6 h 5 w o G M C Z 3 / 5 G Z z 7 l W e x 9 R + e g 5 u B l w R A T i 6 r n 3 W k B Q m n o q p a u q e p M j U 2 r Z b B 1 W i T N 2 Q 4 4 s / 5 p A 3 K Y P X Q 0 I B 6 Z C G S k U 6 R 4 M j g 3 L x s S Z Y K Y i J i E F R i P 1 D A h M W Z a d n E M l m c D i 2 6 l g r a U H T D L j d k 2 Y K x R 6 h X z Y o 9 P P 5 b 3 H T n P t n C m J h 1 + X D h 1 5 6 T 2 4 m A 0 7 W E E h R V u u 7 u T p n 6 o 4 f c 4 f 9 Q t 8 L h z N q m b s U L o V k I l Z 2 E E w q 7 f Q I t J 4 8 J r c O 2 Z M b F R 5 O b 4 Z c z y K c K u p e y F 9 + m b i U G N m G k Y 4 E x h G T A W v 5 U g m k x e k 0 Z 0 w m r z S o 5 + 3 J C r + 6 n b 2 R E 3 Q r C q x J X I q D a T I J i z I g T X N N 7 W V f X I P P i 2 G f j w n + + W F b p s r K V 9 6 H X u y F g S C w 2 R n W P z i R 2 d 6 L 6 3 H z i m N x v P n E U W Z n Z W L V m / Z K f 8 a F + i 5 w b i n G o g 2 I 7 V V h A U D M F H x L M I f k f K B M c j Y 6 A 2 Z n o F Z P R 0 N f b I 1 8 e Y x t 8 k Y x f M E O Y a g f n V q I E Z O m 2 S 3 z G c y g N u a Z E 4 J q E T D t i S n A x e f 7 U l M x C Z r K q / H z O I d e c q I 0 q C 6 / F j q D 8 D j 1 k / I y N V 7 j W v j M 7 O y 3 t h c n J c V k r w 3 P p P W S A k O e M D A 9 K V V e 5 / p y s + O S 9 T 0 3 b 5 f F p Y V N x n / f O W i d m I s y I a 3 I 2 D X 6 m n U P O T z e 0 9 r f Q 2 K c b n P f P C Q L 4 u 7 w + P 9 P O Y b C U a z 0 w K J 4 K U I W l g 4 L 3 S T W M 2 d q E w + 3 A 6 q + c g Z G p h Y Q b i a n i W 9 W t x d H a c k L a b J q X j x 7 l 1 W v X C 2 l k F e s z U m Y P s z 0 Z M T J j k k u q Y P j 9 3 q n A e T m P w G I r g K 3 0 U t j M q e H o H D g 2 a w Z M M a Y W i c T o 0 C B K 4 u x b 4 R U E E M s L R b A w j z Z U O m 2 a 5 e o h E Q t m T x e y 7 S G 9 8 V R c / 4 d L 8 O q J o B f 2 p W 9 f j q K c 5 A b k s H g 3 o W r e x + + 5 B S + 1 7 V D 3 x O d f + a i u v e q 1 N m E 2 7 / + o e 9 F B g u 1 s a 5 H O r V g I O P t Q M P M b u e 3 M 2 g 5 X 1 v l y O x n 4 / A Y M T B l x Y j h 1 7 0 4 S F D f W V V u x t s q S o O U U G 4 q 6 p U w Q o A c W / 4 V m X P D s e H 9 / Z n p C c v V Y W A 4 v H 4 l 6 u R 0 f e m C 7 5 d A e 5 n P Z l 8 O d e R a m 5 j x 4 a v 8 A 3 r + 1 D v P T O C U A e t z G O A + X U L 9 C c + 8 u + / 7 b 0 D P W q + 5 F J 6 h W / w 1 S s j F m x S U 3 P 1 9 I 3 2 k U F B Y L L W F M q o 6 9 X Z 0 y X l V W X i k l b l 5 B o Z T W d D r w O 3 R 6 c D o d k 9 G L 0 p n g J A M M 9 7 m y z o U n 9 2 I p t a k G 0 n V P D Y k E y v s J V Q 3 5 r q i y c t x w 7 f W x P 7 k B L 7 Q s z b k R i n m C 2 l x v w Q q 1 9 j + V 4 M V l b C I k c 2 D K O Q W n x y W 3 O e C L c t T o v n h 5 o S 8 t F u I h K D 5 c X j + p R i 1 x g u o a O w t x V g Z 2 h s o t y I d z 1 i F e p l E Q s k W o r D M o q 6 z C 8 E A / q m r r 5 P x L F d U 1 8 o W m G p 3 t L Y J 5 m W T 2 9 K D 4 v e L S U h n 4 Z F M W l o 0 z P s Z n x m x 4 q l W U r i Q U q t a s / B 0 e 7 J d 2 r M y 4 K C q W 2 R J M 5 5 E D X a i c p e X l U v X k l K i 3 / O Y 2 v N k Z T D G K R l C T x c E M H I 3 5 y P E g 3 j P X 3 N e O a Y O d + 8 q 5 l F x + G e c i U d p G 7 k O W S T E l v n C j A T 1 q k g g f 5 c + f y E W g 7 m N S D S Y B K j P C K N c W F 5 P j k E S X I a 5 D k 4 H e S b 6 b K V 8 u j g 9 n y s 9 T g X m C W l V p x f p q w Q W S 4 G K L Q f l z O L Q p Z g X H m w 1 v k s F P S n N L p E e K H C M e x E N Q t H U 4 s N M X E x I v i Z 1 T x c t J B O 0 t J 7 F i 1 R p 1 L 3 V I 1 d x V J D Q S H D k 9 8 9 x y 8 x Z m a f z u t Y f w D w 8 G q 7 W j E V Q i 8 a d I 0 M 7 0 D T + N 8 l y l + 2 y / o w E 1 t g M 4 s h / 4 1 u f D f 6 u y B v i P R 8 6 T a m C 8 E H S G a Z c R h w c s m I v o r 5 c s w t g k 6 0 C S c A Q t C o W U A p K Y I q e l I U h w H s r v 1 P x N 8 6 C q x 6 B j O j E + P i q 5 a S I o E Z w + L R D 3 Q V V n q a D T h i + D u W 3 Z O f r B 1 Q + c 9 z 4 U Z a d + a l Q G k 7 k w y J + z 9 2 Z U Z r X D 6 J u Q C 4 m J a F 0 4 J 4 D Q A A C b Y 5 + 6 t z g 6 x s w y 4 / y 1 b q t g z O r B F G C B 3 s F 6 k F t u v R U T Q o 1 5 7 I 9 / x C s 7 X 1 E / U X D n X X e p W + H b i + G u u 3 4 q a 5 M + / + n P 4 z v f / E 6 Y d D l y 6 A h 2 7 d o p p G N q K Y p u X p Z O p x O c s V 2 P M 8 d C K t O 1 Q s G e g I k S t x 5 Y f 0 S V z O w f l u l D d I f r u e Z f + 9 Z u 3 H X j 7 V h T u R o + c w k m n Y o a r + H T j 7 + M 3 v G g n b U Y 2 D 6 b C Q K 0 e y p f / x K y N i y c W o Y S r 2 n T w g T g 8 m r a U / E 7 K B q L v X J 6 n A v r X T i n L r x n / l I Q p v K t F g t x x 0 9 + j N y c L B w 7 d k x 6 y K 6 4 4 g o c P H h Q q k 6 z s 7 M o L C y U z S z Y h 6 C v r 2 9 + Q N 1 2 2 2 d R V F i E + / / r v + Q x n j M 4 O C h r d P i 9 b 3 7 j G 7 j 1 0 5 + G y W b C l v O 3 o L e 7 V x L W m q Y 1 e P q p p 1 F R U Y H L L r s M l 4 t l M R s j H p U v 0 u m R D j A R l M m Z i R A V e 2 c k W j Q X L 5 L J 7 o 4 G P S K K p c I x H r W p v A Q f 3 L g K 3 9 / 5 J q Z c b r z 5 7 b 3 I z 4 q d k U 4 m 0 N 3 Z J m y / h n k n g u e 3 7 0 H J F Q s L G 7 X f / / b 7 f o 3 u 4 8 o 8 W T S 7 7 3 8 m B + 6 q T 8 j 9 R M F G L K 0 j q f H 0 6 Y 5 a p p C M j Y 1 j 0 6 Z N 6 h G W S C t T d s 4 I Q 2 5 U c F g S G M F p 5 W + 4 4 X p c f f X V e P b Z 5 / D M s 8 9 K w i A x r l j R q H h T 1 O 8 R 6 9 e v x + 0 / u h 0 n D h 3 H 1 A Q 7 f B q l w 4 I P 9 f L L L 8 e e P X t S o r Y Q z D W j p y + d i O b B j I V E J Z o e j g 1 a M B Q y C 4 Q G P u u l g p L C N h y 7 2 a Q e b n v 7 Z 3 B o a B T / 8 P w e S U z V h d U x i Y n v v K O 9 R a z 9 q G 9 s C v P I T Z R f B v d A 9 K m D / u m h D + H e Q 5 / D z w 5 + D v c e / m L S x M Q Z O l N F T I S u h N J g M Q X 0 K S 5 F U O b 1 F b 8 g 7 i D R Q R a X h B I v i r Z A K g Z w N D C A z A w R 8 S P q k c W x 1 O a S B D W 7 n k n W / w C 1 B U E i S k U P e g 7 0 n I l f C p V v 4 V Q 0 i z k Z x m f G 8 W b n f k l M 6 6 u j 1 8 u x f y E L G V n w F w 6 W E v 1 I b j m O H 4 A p J x + 2 6 g b p y l u K g y M S Q 9 M m 6 Y w g + A w z L f 6 E e / D p I e Y V 2 N d h 6 R p 5 d M y 7 y N M 0 4 N l b I N 3 1 U D T c E 3 1 G 7 D m + V P g C B t j n D G H E R C z G Z O L B s L D w J 7 J v U P e C c M Q R o C 3 K K c L b N l w Z k 5 g I g 9 k 0 T 0 w k Y K 2 W S y M m I m v d W b D V N M J r y E K H 4 U a Z 6 + l J k c Y R 2 t G I z C k V x E Q k f B W D f 1 Y u E 9 5 x B B z D C M y K R a y T g S Q j j k b + R W n A c t R D F R Y X J y w B l 9 r y i z A b A 1 g h D O t I 5 B f o F C I m A K Z k 5 W T n y r g P J U L A Y J E L t z 3 W Y G l N Z 7 v S s J 9 O H y 5 M 2 S J R M L + P a 4 1 I G K D l m m q 8 P I 9 e P H G u F n P i Z 3 x + U x M T + s x P f G Y 2 O F F U X C q r E T g T u 2 J C T I u h E 5 A M L R k m c t E K F 7 K t q R 9 3 C R E U C U l D g V u 8 T O 1 + x F o S l Z / c O r G b l I M x T R K K Q b 5 0 N 5 2 c G I u z / W 8 I 6 h p X q l t L Q 7 Y 6 C 3 o o x p O 4 n 1 A w g B s 6 s d 5 U 8 W 1 y i U R R i e J p Y 0 Y 4 F x Y 3 s m M u b U q t c y 7 X L J G n d 5 f a C M 8 z G A 3 4 z H / f h k 3 f O A v W w X 9 H q f 0 O 2 e a b 6 V u h 0 8 i E w m 8 K e v X q 6 h u l r Z V N 7 6 r 4 x 2 w K E l g 8 C d m c y 4 k F h Z 0 T Z n R P m D C b o p K N U C x K U D I 2 J b d C H A W 0 T U L f p X h 4 B v F A q S A a k y A q X o y c L d V g N 9 V 0 Z C S E I p k p S T m v E z k 2 A 7 G p R l l F 8 v Y T O X 3 u I k V 9 G u Z O P A 3 f i Y c R m A y m O 0 U D Z 3 U k O C r + 8 d c f w A P v X I m B L 9 8 s J I R i w 3 C m j C w L E 4 v H d O O g 0 4 U f U b e C 0 D r l 8 v 3 S + 8 z E Y a Z J R U P 7 q F l O g H 5 E 2 E 2 t Q t 1 r T q E j I h S L j j b + g d K W 8 o e I Y 0 2 i i J U x I 1 M s W T B Y g t k C J K p E Q E 6 T H s e B u P l E a T t B M B U n U d T W N 0 i O T e 9 m 6 8 k T U j 1 K F Z h 3 l w x I T M z q 1 9 q 4 x Y L r p 2 e g Y M 9 X 4 X 3 m i 3 D / 1 2 X w v v B V 9 Z P Y O N h 1 C H e + Y y u H z Q I U z v x a u v v f m r w G r q y t 8 p g z + 9 K 4 H R H s o s Q Q h t u 1 c E L s N 3 p s s n / E c i A m Q W n F a Q s h H o k k p i y x X n i J S U F P 3 k D 8 A V X + C m f K S D n E Q E 1 3 P d R S J s 1 m r c + K V a s l Q b H p P S U W y y O Y Y 5 Y s S k q T q y m b m 5 u V J R M M m c S E V w x Y T 3 j R n + / I b + S z j g a t 1 8 V A 6 + N y H Q t 1 D S s x Y z 1 X E p I r M 7 6 J p j W w G N I s 1 E a W 6 W i Y 8 x o w O Z c O Z q 0 P X Y L q H h j H f z 7 w P L 5 9 7 6 P 4 y D / 9 E v 0 j k / A E w o v E 3 G Z K p O C N D g 4 F 6 3 K y s / y Y 9 E 1 h 1 D s G h 3 d x 3 Z a i O j R 5 N h S G g E M u y Y g a o 9 C 1 Q 2 M b 6 c D Q Y J + 6 l R y o s n B h 0 3 v m 4 b G Z v c M x I 2 u 1 T h 4 / I u N 3 z P h g E x G 2 W S O U G r F R W a f E I D H d 8 F r 8 K X I G v n j B 2 j F m W i y K J B i U W a h k Z B r X b l i 8 0 J D x z r 7 u T r g f u F p O p + O 6 a y 3 8 A + F 9 / m K B z 3 J w a F y q e O 1 j Z h x T X e P L B d 1 R v P d I O z 5 / / Z X I F g b f y / u b 8 d z e Y 2 I 4 K 8 T z 7 H M v 4 P Y 7 7 8 H T T z 6 N n b t e x W c + 9 3 d 4 + J H H 0 N U V D M J Z x G X Z V 5 Z w i H / J y g j p B O E L F I u B t p n f O e 9 l X G y W O 4 J Z y n R M p B O y Q 0 + K U V p W I b P A 1 6 z b I K S G M u X m y l V r J M F 1 t r V K A 5 6 f s 1 E k M y 6 0 m B a L 8 z i v b q J e L x Z J 6 i X A 6 s I S T h Q G s w U l 1 / 4 t 8 s d + J B j f Q n W L y B X 3 R I K y m e K 7 r 8 r d n 0 J g 5 L j g t O L d C Y n o + d 2 1 g o M H p T Y d C + w F o Y f R G S P a 3 E 1 S x S N B T S Q 4 e 8 Z S E f P X P v h X W / D 7 f / s k V t U p y Z z O A F U C G w o L 8 1 E m V I v H n 3 g a K 1 c 0 Y s u 5 Z 2 P v v j f k O R q K j D a U G p U 6 k 2 k P X Z x 0 c M j d M P D l s y n H A g Q W u l C N o Y 4 R g b y x O 9 Q t f T B F f 1 E V Z o l g M / t 0 g r b l a y f 7 8 Y F / / F 9 8 8 F u / x c n R g G 4 o g J K 4 a d V a S W w M N i e S b Z I n i C k R p 5 D n b w / A U N Q E Y 1 4 J S v / m U z B m K d W 1 e W N 3 w e R d W M H L v 8 H t d m M u 5 0 r 1 y E K E 2 k q B 8 Y V t x z w P / Y 2 6 B V T k + o Q E s s A t b P t Q T L k M e K t f S E N 1 / 1 R A N 1 N i 9 1 u t s M / M 4 Z J z 1 u A P O / Z j 6 8 a V W F E T r p t b D Q 4 x w B d / C W 5 B B C Z j r j j X I L k K f 8 w c 8 h x 8 g q B 0 1 T 1 B U I Z Y d l j P n Y J C 7 T G N V r p S 0 z 1 Z A N 3 M z O V L F 1 5 6 4 x g + 9 c O n 1 T 0 F 3 3 5 v A N e 9 T 3 B x o 7 6 K x t Z f 9 I L F q + 6 y d s j p m k O W S h i L g R 4 1 W a U 8 8 g C y D e G d i f y m f E w X f k z d C 4 J p Y H R x Z 8 4 8 B 6 v z k H p U j I + M T Y L Q w i c V c N 2 + Q r z / 8 L F l v e 6 P M J T F n p j i r T 4 r R k O m p D k V 0 P 3 1 b Z u b c P H Z q 9 H S M 4 R 3 b T 9 z A T E R 7 k C W I K f g 1 z 0 B / Z o g a 8 A g i Y l g r V U 4 T 1 H 2 d d 3 s h q U T w X J I q E A c T C V Z P D v 5 P D 7 3 e j B z Q M O d z x m Q N 3 6 P u q e P y f E x 6 f G a m b L L z k H s 8 c E 6 J 9 n v w j 4 p J R j X V M W G B v t l u 4 J 4 w f O J S G K S o I q u g 4 F + J e u c x E M m q C 2 R x E R M X v Q T d U t B w G Q T x L R B 3 V s I T n s 0 I g h p u d U 7 P c T M 5 U s U Z i G P z I Z w V c 3 v d m L O W I B M a 6 R a p 4 g r / j g 9 5 n S d L 4 R f 2 E u K U y M g 1 E e D s K H m I S T U b P Z V 8 F q U 6 W / 0 s B w S i o 1 l O E 9 t O n D R 0 c s x + d R 6 u N 8 M n + h t S y P w x y 8 G o k p n O i h I K J R Q V K m p c n G f o N H O Y 7 T L S F R c K / E w z t k b X 3 c i S k A + U 9 q y k Y Q 9 U 3 A D f O a F s T B W T y f S d y P g G A W o + p k s c O a t l t X D e r M 0 8 q + S 0 9 B E q H + n C i k l a T a 9 C O N Q Q m x z F o V Z l 1 e W H 9 N b x f l + l E V s i 3 1 W 1 U a H U a o 1 i m p j U r e z 5 D J d 9 I m Y x E R Y r U J C p d n L l 5 c X X y A 0 U X g D X r j 8 L m R e G V S P N N x 9 U 8 g z 1 o F m P 5 G Q S D A k I h n 3 E o t 2 j N D W b K k 8 P B C / t 1 J L O + L 7 C M 2 i m C q 6 R Z e Y C K / X J 9 9 / v O B s + 4 a a 8 2 G o P B u Z 2 T n S B o v E r N u I l 9 s y T h t i I n Q J y j s 3 h f b n 7 k D z I 9 / B i d 9 / A 1 5 n f H G R g N E C n y A Q / 9 y s s g g J 4 Q o o X I k v l e q X 0 W y T d f 0 Z G T a l N F 2 M D T 5 s G s X x Z V j w 4 c X 3 A K n e a O 7 k d I E 9 J d I B s 8 G M S m u l G P U + 5 H / 1 D 7 C s 6 s c 1 Z w q J + J M A q o u V 3 L p o o O s 5 E U Z C I m N K U L x g l 1 g N W p 4 f F z K 6 a G B t 3 F J 6 e 7 B t m y Z l u T r Y Z 8 G e T i v E 0 D m t o E t Q Q w e f R N 2 2 D 8 P v d a P t 6 R 9 i + N A T 6 i c K h g a D 0 + R H w m M r h U P Y U 4 5 A B v p m r Z g J Z M r z z e S Q 5 J R 8 c X y B 4 h + J j I Y q 1 + R A l F o s 6 W A w N h 7 S W g w c V L x 2 O s E G J u n C b 1 b 9 N 6 q t 1 e I t + V F 3 f Q v O / V g 1 Z s q + p J t b F w p q A 4 k w E t Y / s f I 4 3 v m I J 8 Y W 7 8 W n h 5 5 O p a d f M q i u r Z c x N h L T D q H i j c z q e I Z P A + j a U F 2 v 3 I f 6 i z + K w Q O P Y e z k K y h o O B v V F 1 w v P / v V f / 0 S l 1 1 2 h e R q z z z z F G q E / T A 6 O g K 7 3 S 7 L J S o r K + V 6 0 + Z z 8 M b r r 2 H r t u 0 4 t H 8 v V q 1 S Y i V z c 0 6 8 8 s o r s n i R u j w n 3 O K 6 t L Q E q 1 e v x t D Q M L Z s 2 S K v b z Y L d Y W Z G J I A w x F v G z E p G T X d P Q a h M l O A L 4 s 1 V C a h t 3 s F M 2 H c h 5 X G j O 0 w u z k n J 0 c G W s l t O W i p 0 0 + O j c q X n U 6 4 A 2 5 Y E 3 D S k J N 7 v A F Y L f E x E 5 7 P 5 q D 5 B f H 1 i C C x J q N K s + k K O y Y l i + m p K T i R g 4 O D S 2 9 E k y 7 o P n F L R h 5 c 9 i F U n P V u 1 A h J l V E Y N L q p T l C a H D i w X 3 r R X t 2 9 S 7 a o O u u s s 9 H U t A r 1 9 Q 1 y o L + + 7 1 X x Q k 2 o K i s S A 9 Q s C W n / / g O S g D g g t 2 3 d i l 2 7 d u H w 4 c N w O B w o K i q S x 1 9 7 7 T V x X c 5 R q x j U T q F C 8 v f 0 V M K h z g m 5 a K p A L H j c H r S 0 t o r f O x K 2 H D j w F t 5 8 c z 9 a m l v F 7 2 Y I o s m T x j n X J M S 8 v H x p a y h r M / L F W j k v V 2 Y 8 p 5 u Y i E S I i S A z a m 3 W 6 W Q S B S e P H k Z e f v w 1 W p r t l Q j o + I h n i t F Y y M j O O 6 2 J i d C V U D 6 P E 3 1 7 H 5 A 9 3 m z 5 l S j d + H Z 5 P B m w b o f u 8 p d 2 v I S q q i q s W R 3 e P o v B O Y M h A D J T x q m k R q h + p p A J J + 7 i 5 F 7 K V J v s R M u B / X d X 3 o 6 e E 0 p i K v t p 3 / X G Z 2 H N C O e a l C L 8 T C H o O T z + + J O 4 + J K L x G 9 E y j u g W R B U c X G R k K R N S Q 2 Y U w 2 N p W h / m d P l w Y z X h q I s v 3 y m 0 T D Q 1 y t r q N h y O Z 2 g O k m J T m J P F n s 6 b W k p u U g l U u o 2 j w a r S U t c W g i X j o d G 7 3 z e J C U R V b K 5 G T e + f M U d G O 1 n u y s F d R t K c M V t K + U 8 r Z R u h N 0 + J Y j D g P z 8 f K E i z u L 4 i R O 4 9 t p 3 i 8 8 X / p 2 0 3 6 i K 0 u N 1 9 t m b p X r 3 p 4 a x W a M k n k J B R H x W R 0 9 2 Y c P a B v V T f T Q f P 4 r V 6 8 5 Q 9 + J D M l O 3 k r k x j B F v e U g k W E a 0 o z W x / o e n A u m 1 2 F V E c 2 t G y 8 e i 1 G K a U u j H v A I l i 1 a s F o n B 1 k m U l 5 e j o C B P G N h Z Y s k U h M R t Y W y L a + X m 5 W L 7 9 q 3 y + 3 q g 1 / G K K y 7 D i p U r s H v 3 X v H y Y 7 n z T 0 8 U Z / v F s x O M Z I 4 5 L A a s b F w 8 P s Z u t g k j D h U 7 E n x 3 W T p N O D t H u 2 S 3 J G 2 J 1 v a t c / x P Q 2 u I S l B d x w Z w 4 M X j 6 D o e 3 a M X L 6 I 9 / l i q C H s m R K v o M O l M 6 H P G x b V S X a N T p K q K S 5 W w 6 V b K X M O K 8 l I 0 N N T L Y 7 H 0 e K q G l R X l W L G i A T t e 3 i k d E P H Y Z 6 m G b e 7 N + V 5 4 n A g g F q a c 4 Q + x P N c v c z e o Z v t c d L R E v 3 9 + N i v s X 7 Z b Z i I x C x + Z V c H 1 2 O g w + n v 1 u w 6 F O o P Y F H N i f F T W I g 0 O 9 M p Z Q w b 6 e 2 R 8 k d f h u f L 6 Q m X X M i w 0 8 P e v / L e r 1 D 0 F 6 7 4 W 7 L Q V i q 5 l q m d a K n Q J a t 8 T h + G w z + H k v i 5 8 8 5 o 7 c G S X E s g L B b 1 f e t B z 2 d L p Q K k z M B C e q s K h Y B I 2 V j R E o z e r z Y y C 8 m C Z d u 3 a U n z 6 x 9 e q e + H g 1 R O Z O J n S j 4 R 4 1 u Z N e O S R x z E 8 P J J Q o u l S Y T n + Q 2 T M B m e 1 4 K w a z L S P h o E p J a s 6 F I W Z y o D P z I 7 d h J O f l V d W y a k 8 G S P k j I Q s 4 e C 6 u K R M O l / 0 w G l 9 N F C F Y + P / 0 r J y V M g Z 1 n N Q W V U r v 8 v r 0 M v K 6 8 v G / z 7 e V / B 9 9 0 7 o N 8 F 0 u B 3 i r A D 2 T O 3 F o 2 N / x O H p I 1 G Z 8 u k G X R t q 5 + / f x E X v P w e P 3 P 4 C X n v y G C 5 4 9 0 a 8 + 9 Z L 5 W f P P / e s e H h l 2 P P q b j Q 2 r h A P r w r H j x 0 V y z F p d 1 T X 1 K C i o l I S F s 9 j d P z I k c O 4 9 L L L 8 d q e X V K K E P T 6 D Q 8 P o 6 W 1 D W v W r p O 2 D 9 3 s K 1 Y 2 Y d u 2 7 d K L e N V V V 8 E S h e D o N v e w r 4 W A n s T S Q A 8 k V c B E H Q 3 k n p R Q e / b s w 0 q h B n J J O 7 w u 5 I 3 8 C A Y d G y 9 W I J e 5 b H r T E F E y c D A n C 2 Z E N O j M e U w b y m j N F Q Q p p K n J j 9 6 e T t T W x f c 7 r O U i g y I x j 4 6 N 4 G 0 / f Z f 6 S R A v f f Z J f H D q b + E J S Y 7 e a r o e 7 z R H f w a n C 3 R H o u J V 8 + M 9 t 1 2 B r z 1 w M x o 3 B n u n 0 W 1 e U V 4 h H w p d 5 q + 8 v E O 6 y i + 7 / A q p T t U K n f y 1 f X u x V h D J m 2 + 8 j l c F 4 X F w 5 g l O Z h D 2 S 6 j 7 n A R 4 1 u b N 2 L n z F b S 3 t 8 k G 9 W N j o 7 L j D o m L K l 8 s z k R C i k V M B B t x T k 5 O q n v x g y + c 3 9 2 2 7 U K 8 9 d b B 5 b G p A v S E J W 4 r R J v T q 7 I 6 d m p W N P B q T k G k F V U 1 M u h L 0 A 7 u n j B j 3 G H E 8 M i Y n P 2 P W Q p 8 T j W 1 D d J p w I b 7 H U J a H u y z S p v H L a 4 R C T a A 4 W w g u X n 5 g i E 3 4 e v v D i + f / + m N t 6 O n c D C M m I h X f Q + o W 6 c 3 d C X U + I A d D / / n C 8 g v y Y F F q F f v v O U S o R K k x i h 8 d e e L Y e 5 z O i b 4 M q K B n 9 D r F 4 l 4 A r s a G O B l X l 8 y I D N 4 / f U 3 p V 1 W U x P Z l D H 1 0 G t / T M S S U N H A c n p W A C e K 3 R 0 2 S R w N x V 7 M j X Z g y t o k O w b p k y 1 D I 3 y H 6 o 4 K S i / W L a 0 u 9 W C x o U N H h H 3 O j o L s A n E t M 5 6 f f B H / 0 P N N 9 d M g / t X 2 p r p 1 + m J Z 3 O a h 0 H O J c 4 K C W C 0 l 9 L 6 T C E F N T I y j s D D 5 m S I 6 O j q l C r t 6 d f R u r 4 p b 2 C l V S z o 3 l I w L k 5 T o i S A e g m J l L I v 5 N H j M d X A U / L W 6 p 4 C M g H 3 u k m E k l E 6 z L g N O D l u k 5 5 D 9 6 0 4 M J + 8 U 2 F L r Q n 5 m 8 A W T i b 6 k T n K 2 q c q N s p z w 9 + g T k v r C I x e r e w r M s O I 7 t j 3 q 3 u k L 0 w c + 9 r V v c a M 4 1 y S X d I O c K 9 K 7 x 3 1 6 9 a J B 7 z v 0 I h 1 4 s V U M L g O y C z L E O d G / z w y M W J 8 v B n 6 V 2 R Q N D c F m 9 q G Y n Z n F Y 3 9 8 A s e P H 0 d X V w / 2 H 3 g L r S 1 t a G t r E y p w j Z I E H C f Y 8 S f D E T 5 w I q V T / l h 4 v Z D J b 8 d s x l Z h z B t g V W + v p f k k b H m V 6 J 8 2 y b L w P D F + 2 f W a o D T Z 3 2 t F r s 0 v 1 E X l W C g o c b I E E d U W + l A i C I p z K C 2 l c G 9 y T p g C 4 l p s 4 5 U p + M u + r i C R s y U y 3 2 2 B 6 k g h m G 6 2 P W 8 b 9 k 6 / h r n A H M 7 I O g P / 2 / g Q e u 3 J E / V y I a q E c n l c G J s e R W l + m R D Z i X H Z x c C h b R Z S J / Q V 8 S Y i S 5 p D E S q l e O 6 t 5 / 0 A o 3 2 q b W T x 4 r 6 D X 1 G 2 d T D Q P 4 B K o b I l C 9 q L z c 3 N 6 O r u w d a t F w p 7 M O h h J L r F c T p f G h q V I K r s D y d u s r O r G w c O H M Q 1 1 1 y V 0 k C x n h R 7 e O L r O K / O J V Q z I 9 p G T Z i R G Q X B 5 8 m t v A z W R i n 7 v D 8 O 5 B U l 3 r D B H I n X u 6 2 w C 3 u J 4 H e F 4 E s a / L 1 o m s j 2 R h c y L L E v v r P d J h 0 w p z N 0 2 c 5 r r X v x q 1 d + i f t e u h f b v r k F J 3 q P q 5 9 E B 1 U e D d F c 6 h r 4 2 G j k U t X T w C 3 N V m K 6 U q R E C r W z p s c c 4 W / W Y 8 Z b L y 3 s Q 6 C h o n J p z f O p u q 1 Z s w Z n n 7 U Z f 3 z s C Q w O s v + b U t v D P E M 6 W d i + i 9 K L C 9 U s O l a a m l b g o o u 2 y m Y 2 0 9 P J t w a L B 5 l i M J L z H + y 3 C G L i a w 1 / g H x a J I z J O X U R 2 + N i f W L I o j t I e f 6 Y w 4 T 1 F U z f U p 7 1 U o i J i K X W 7 x W E 6 4 k S n f C N v Y L M 6 a e x O f t 5 9 c j p C 1 2 V 7 9 X m X f j w x T d h x / E X 8 f K x l 1 C c V 4 y t q 5 W p F h 9 7 9 B G Z X f 7 j H / 4 A G z Z s x I M P / h b l Z W W 4 5 + 6 7 p O e u X a g 5 O 3 a 8 K D O 1 j x w + J O y P d j C J 9 o U X n s f a d e v w 4 O 9 + I y R G P 5 5 6 6 g n p T p 9 z u v D G G 6 9 L O 6 e 7 u 1 t 6 D t e d s U n G p / w h a q D R E C Q y 5 5 w H z / / 6 N T i m g w V r 5 7 x t F a q a 9 O d F m r L b p d q 3 F F B l Z A e i R i G F W l p a c e j w Y W G X F e D k y R Y U F O T L w H G k W s n p S H N y s q V E 2 / f 6 6 2 i o r 0 / Y f a 8 H T 8 Y G 2 O b 2 q 3 t A b 8 b H 0 D e d E 3 P A R g O 1 A n r v S E J W s w E z w n Z q G z P j 6 I A V A 1 M m G e e 6 s F 7 Y Y u K 2 0 1 l i z n f b W E x 3 u n p A h X V 6 B / K 8 b 8 D k G 0 G e s Q + r M l 7 D S a f S C P N 0 h O 4 T Y g N 3 4 g t X / x 1 2 f e c 1 n N t 4 n t w n y g T x P P n E 4 2 h c s X I + 4 / z h h 3 6 P O j F Y x s f H p M u c B v G e P b s F g b B 5 4 x x e f P F 5 m R Y k o + Y 9 P Z L I G P B j m c e k f U r O C T U 5 a R f f n 8 D g w I C M s F M i h T 5 b d d Y b C a P O R M C Z + d H 1 a 9 2 u S k k i N z c H F 5 y / B R d f f B F e f X U v S k q K s G n T R v n 3 6 I F E V V p W K v t 6 M 7 c w F f A b 8 6 R d Z S / + H P Z 4 v 4 p 9 / e V R u X u 8 a B 9 T C v Z o W w 0 K Q t K I k 7 F Y e v 0 6 0 p y p w P d N R 8 W w s K l C k e k K 9 + x Z D O m d 7 2 u p 0 L W h j v Q c x l M H H s d Z D e f g 9 f Z 9 u P V t n 0 V + d v K z O v T 1 9 s q A b y z 8 5 n 9 + h e u v + + C 8 V 4 w v N F Q l 1 K D Z U p + / 5 D / R 1 z o i N Z t 3 3 X I h 3 v O Z C 5 U T d M C Z F l N d q q 4 F J + M t Y B w Z H R U S + 4 g g x O 3 S C 7 g U 0 L k 5 K 2 y l N 4 S a F C 0 f 8 k 8 V Z J y X N Q V j f n r 2 4 j H n 5 T j u i P 6 + T y W i O i X c X r f Q r V 3 I y c g R Y 3 b h w E 4 H I h 0 P t L P 0 x g v P m 5 2 e w F D 3 B P p b x q S X r + m s K v X T h a B k Z D p U K m e D n x D S t L A o / h o i / v 4 L L + 7 A u e e c L c t E E s X o r E m o X I Y / m Z y 2 p e D K 1 U G C 4 k Q C n J 0 j F C e s X 8 H R w d Q 6 y l K F q O z V a r Y i N y N 3 2 Y g p E v x V z U k R C e r 9 L z 9 4 G F 9 9 + 3 2 4 / d O P 4 H s 3 / A Y 3 b / 4 3 9 d N w U D q x S 0 8 y F a b R w N z E R I i J 4 O + f e 8 5 Z s q i R x J U o T A a / D K 7 + u Y P B 4 F B M F X 5 M q L h B D y l V X c 3 9 f z o i 5 q 0 t 1 a s T C 5 F D g / t U 8 7 R + E r T D 1 C 1 + v A C P 3 7 N X 3 V J g c F v Q f i S i 6 a K Q T H R G a H 0 r U o V 4 A 8 q R Y F 2 W 1 W r B 0 a P H E 7 o G b R q 2 F m b M 5 s 8 d z J Y P f e d U q 6 e L P q n Y j G o 8 j v G z 0 x W 6 o 6 x / 0 o N f 7 R n D X T u G 8 c 3 H B j D p C O c a o U 1 a F n O R R 4 M + m S g P U B K b d P d E k Y 9 R 6 M z n D n / Q J C I t F y 2 V S D T 7 Q Q O l 1 D l C 5 W P A d 3 x 8 f F G i m n Q Y M T V n x P F h C y Y c f / 7 E R D Q 5 / 1 3 Y T T + K m j F C M E R g j Z K / e K q h S 1 B H + u d w 4 4 X F s F k M 2 N M + g 5 d b p t V P I D 1 6 j L 3 8 / s H f 4 s M 3 X I c f / N v 3 8 N K L L 8 j s c 7 q 8 f / y j / 1 D P j A 9 U 6 2 x i Y a C X 0 A h I I S d + r s S l w i A + M O g k i O n Z U V L i p V j U W p M k K K p 6 V D / X r 1 + L p 5 5 8 B s e P x + 7 7 U J D l R 8 u Y W X r a / h L w v q L v q l s K Y h F V e U S 6 0 u k C X Y L y q G / w w h U 5 u O W S Y u R k B E 9 j o m n / Q D 9 K S k p x 3 f U 3 o L y i A i d P n p D E R D c 5 m 6 0 k A t p D H O 7 8 B R 1 v u A S P R 3 7 0 r r t v Q W 5 F o Z R o W c U 5 u H v / b X I 7 E m y 4 0 t u j X 3 e T L H p 6 k 7 s e P Y M 5 u b m y u 9 P V 7 7 g K r a 1 t c A k C i 4 V k Y k t / T j A E 9 N 3 k V f m x 4 w S L Z V 2 k C 7 p e v n 1 C K n k E T Z 1 T l 4 X n T 0 x h c 0 0 W a o t S 5 y G L B M n A I i R U F H q S 4 E 2 G p i a 9 e G Q W c 2 7 l o V F Y N R V 7 h P 7 t E 5 J O H g o D B 3 I q A q o a G D 9 j / C 1 e K F 5 G T 1 i i a m 9 v D w 4 f O Y 6 L t m + N m p Z E w f q C m k T 6 l 4 B I C U V E 5 j E y 3 q Y p J y + K Z 7 M Y w 2 F p i 2 T a i 5 y X K u h K q P O F Z K o T B N Q 2 6 s I l q 3 L T S k y E R i y a t C K 4 D n 0 G J K U F q p 8 K P m T a G T v a M q Q B H w k S 1 M j w s C S E V C D R 6 1 B y e j 3 e s F b E b F F W U l w k C y C j g d n e f 0 l 4 c z a 8 2 N B n D l f h 2 S v j F f G O N X u S z W g W A 9 O q l o u Y C F 2 C I k h Q G 6 o y k Z e Z O s 6 + G P h 3 K / V R S g w q E l T 9 m I I U C 8 e H L A s e I A s f C w o K 4 P P 6 5 L Q q s c D 5 n k i A e h g Z G Z F V v J Q 4 i R A V C U p O / x J i e 1 E 1 X r 1 m N X b v 3 h O 1 e J G p P r G k 9 p 8 b O l 2 b 8 N D 4 1 7 F v 5 r 3 Y 4 / g Q 3 n T f q H 6 i I F d N 7 s 1 S v X x n V k Z X l 3 m e t h D M n i c i c 0 R T j a g E d a r A C Q d Y y i G J S 4 c B M Q Y R T V I R s t a m N Q P H 1 M A f J Y D f 6 5 W z R W R l Z 8 o a o W g Y H h o S h K f Y Z c z u Y N Y 4 C Y c L H R v M y a N 6 R v c 3 P X 2 x W l K H o q + v V 9 5 H q O u e 3 z e J 3 6 m p q c L E B I l 4 Y W y q t s A b J q X / U t D r X o d h d z 1 W l o Q / E x L D 5 a u c 0 o k l o U M c N B 0 y h Z p X r E k v 9 V S W t t i E X U U V M Z 0 e Q n 2 C 4 r y 4 n c 8 D z X 8 E W h 4 X R k C M i c / S C B I W b b n Q P 5 8 3 v B i X 4 U P r F 6 p f d / + 4 s J 2 M M v N b g S D W K C 4 z E g x L 8 A k O f K Z K M Q e Q 0 o j 2 F z 9 n P I s g w f G c o m L 9 Z N x Q 0 K t X X V 0 j i T A U 0 o E i F r a o Z t + K F 1 9 4 W T a E C Q 3 6 1 h Q s T B b 9 S w G 1 F P b h Y 8 Z 7 I q B m w 4 m q W b 9 F T S V 0 7 G i a i 1 5 p f q q g T 1 D D h 2 C o 3 i r u w A 1 D 2 2 P A U O x J g 6 P F o p h R o A c 2 f Y 8 3 W 4 A Z 5 7 S t Q o 1 P P o 7 M R c w 6 G q N 1 V U W y L 1 8 o 8 s T A H h o c m p c 6 G r j N x N d I 0 E v I + J F e Y N g R R w y O 3 V K j x Z s o 7 U h Y 7 3 7 3 N T j 7 n M 0 4 e b I Z z z z z H N r b 2 2 U D G 2 Z 5 Z J i 8 Q l U 9 N Q z t d E C f P T p B s b F n v C B j S i c h a d A t 3 w h M t g m L b x U M 7 i k E z B l i y Y W h Q C m e Y 1 O W V 1 / d J Q m i v 7 9 P l m g 8 9 O D v Z K s u 2 i d v H d i P 5 p M n 0 d n R g e b m k / j t / z 4 g u P B q M V C e l n 3 K 6 W 6 / 9 9 5 7 h J Q R X G R 0 V H Z M O i a W n 9 3 z U 8 l O T p 4 4 g c c f e x R D Q v 0 q F h J g 9 6 6 d W N n U J A m L 6 p 7 2 S A Y n X J h 2 R X 9 A 6 8 u 9 y L G F 8 i c F H M A c y J Q 6 j K d p K U m D g w O y J V Y i 4 P d j e v t I s C 2 P Y u b w H + D N q Y N V J 8 G Y m R w k Z r Y q Z s + K s r J S m Z U + K N T J g w c P I j D T D b t b q K u 5 y Z f w / y m D r Z f r C r 2 6 W g m b w e g l U E c D r 7 F w R K Q W u g R l c A w L F i 9 U l I I V g k W X w G A R q k 6 m o t 5 0 d n Z g + / a L 8 c L z z 6 G 1 p U U O T E o o z r 7 B O q k D + 9 + U / c e Z i M q 4 F A d v W 1 u r b M P L R v s N j Y 1 S c p H 7 P i e I 7 I w N G y R h s r a K w e F Z x 6 y U C o x 3 b d x 0 J h 7 9 w 8 O 4 6 O J L 5 G / z g W g q k M X g Q M 9 E d O 7 F Y j o G / + j l 0 c r C Q 0 H C 4 k D m f f D 3 + D d E c 1 9 H g 0 O 9 V 1 2 I a 7 v u W A l / 6 9 M w D + + H 8 f D 9 M D V e B k N O e L G j p j 5 S n S S B 0 n l C o m L p f H 1 9 H b y 2 S v g y q q S k + 0 t F 5 7 g Z + R n + e c c C 4 R V a S 8 t o Y v m Z 6 S Y m Q j / b 3 O e B Y W C v k E z C p j C L A V O y X j k e J x 7 4 n / 9 G X V 0 9 t l + k N N q g y v O L n / 8 M F 1 y 4 F Z s E k R D 7 B e F R y p 1 3 3 v l y P x 6 w 6 F C b 8 J p N W v Z 0 m j G t l m f r I U O o f S z 7 X l e u 3 3 m H U o D 1 X Q Q H N p d E Q C d G W b k y Q 3 4 k f I d + D e 9 L 3 1 D 3 F B g r z 4 b l A w + r e w t B V b S 8 I v x 6 d J 3 3 T E Z n H H 9 J u L T J N e + Q a h k 2 o 2 s y u Y R n B o X 7 Y 6 i S S 0 H U 8 o 3 T E X S Z a 1 M e k a D o Y I g n 8 M n c r 7 O q 3 W E c j i C h 6 9 l G 8 U B z n U e T U J 4 n b 4 W / 5 U l 1 T 4 X R C t d H 3 t C t z a K k p P q o q Z B 7 O 2 1 w s H W X u O X w u / 7 L x b Y V 4 n k L J k l P 8 K T D g A P 9 s c c r N Z p o g V 9 + R h N i q Y W Z k f i T 0 i M i 9 W g K l D V l i x v s 7 D H 3 q h i g X E J B i Z R s A 0 s S Y u i 7 G h s d w / j Y O H p 7 e m Q c y 3 z + 5 9 V P g j B t v n E B M X G a H l Y p 0 y U f a o 9 t r O K c W P + f m E K x u 9 2 G 5 5 s z 8 F K r D W 8 N L M 7 8 i 7 L 1 n U E E n 2 2 q i Y m I S l A G 9 w C M s 8 d h 8 C x 9 s o B U Q W + A 1 R b E / 1 Q Y i 2 D P B A 0 k K N p R 8 X o c I 5 E l p N P g w K D 0 9 n G 2 x a L i I t T U 1 k p i m x W 2 z 8 y q 6 w C r s M u s e T C e + y m Y L w p X A f n b E 5 O T q K i s V L h D C P Q C 2 3 + K S O V f w W v l q U F d S u 7 F Q G l W l h u d q E p z w s d O K u 5 V V + U z z b w l J y M 2 u r p h n t k J d + n N 8 G c u 7 H G t g Q Y 9 G 5 g s B 6 j 2 s W 8 c K 3 Y 1 d z S 5 V r y o z P N h V a k 3 r H h x K a p f K O h U i K w K Z m t p z n 5 I o g 1 V D + n Q M A h + l p m l r z K 2 C Y M 7 3 X 0 c l g u 5 t o B s a x Y P E T D o m g r 3 d n 6 m X x L T j N O A w W n G E d U P Q s B f i T z M w P B S m J m u l 8 / o 6 o U / Z z O M z m 7 x i 0 I l M m T A n 6 E 0 g 4 / l N p c Z A c I W Y E u t d I E p t F w 8 7 j m 5 R 3 R P s K l I f A 9 h x m V E 1 4 R Z 2 m J 8 6 A Q l B Z v J c N p Q i z W + / D l + h 8 0 2 q e b R l n O 5 X b o N N R k s 5 r V J t K E q H Y P G n H k 9 W t L u o X 5 L 3 H / T 6 Q 7 G E f m X a P Z v L L q i f b R U S N t J X I d r x i P Z N m 0 x k J D 5 2 3 z m Z N g k r G T u J f o v B f z w F l 4 B T 5 m Q T r Z g g x U O p K u v v k Z O B L D z l Z d l p y M O F M a f G E t 5 6 6 1 g e 6 t 0 g a r f 6 z 2 2 + Q Y l F w l j N S 8 j E F e y p A Y 2 s 9 d i G J R O l B 6 2 z I y 4 0 4 k Y Q + N s h / T y 5 e X n S d t I T 8 p 1 d 3 X J 5 6 O 4 5 I N D i a l G s Q o V Q 1 s X / z m A f w 2 z X q I 5 C V I J / g Y n n h u a V p g n W 0 k v h l C p x C w N h l t I V I k B + H 9 k l 3 n P f t l 2 u w 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 N a m e = " M o d u l e s   a n d   P a c k s "   G u i d = " 9 a 9 2 7 7 a 3 - b 1 f f - 4 e 7 c - b e 2 2 - b e 9 d 2 b c f 0 b 6 8 "   R e v = " 8 "   R e v G u i d = " f 2 2 d e 8 f 8 - 8 5 b d - 4 e 9 a - a c 9 1 - 8 e c 6 5 8 c b e d d 2 " 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8 & l t ; / C o l o r I n d e x & g t ; & l t ; C o l o r I n d e x & g t ; 4 9 & l t ; / C o l o r I n d e x & g t ; & l t ; C o l o r I n d e x & g t ; 5 0 & l t ; / C o l o r I n d e x & g t ; & l t ; C o l o r I n d e x & g t ; 5 2 & l t ; / C o l o r I n d e x & g t ; & l t ; C o l o r I n d e x & g t ; 5 4 & l t ; / C o l o r I n d e x & g t ; & l t ; C o l o r I n d e x & g t ; 5 5 & l t ; / C o l o r I n d e x & g t ; & l t ; C o l o r I n d e x & g t ; 5 7 & l t ; / C o l o r I n d e x & g t ; & l t ; C o l o r I n d e x & g t ; 5 8 & l t ; / C o l o r I n d e x & g t ; & l t ; C o l o r I n d e x & g t ; 6 0 & l t ; / C o l o r I n d e x & g t ; & l t ; C o l o r I n d e x & g t ; 6 1 & 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 D a t a T y p e = " S t r i n g "   M o d e l Q u e r y N a m e = " ' P a c k M o d ' [ L a t i t u d e ] " & g t ; & l t ; T a b l e   M o d e l N a m e = " P a c k M o d "   N a m e I n S o u r c e = " P a c k M o d "   V i s i b l e = " t r u e "   L a s t R e f r e s h = " 0 0 0 1 - 0 1 - 0 1 T 0 0 : 0 0 : 0 0 "   / & g t ; & l t ; / G e o C o l u m n & g t ; & l t ; G e o C o l u m n   N a m e = " L o n g i t u d e "   V i s i b l e = " t r u e "   D a t a T y p e = " D o u b l e "   M o d e l Q u e r y N a m e = " ' P a c k M o d ' [ L o n g i t u d e ] " & g t ; & l t ; T a b l e   M o d e l N a m e = " P a c k M o d "   N a m e I n S o u r c e = " P a c k M o d "   V i s i b l e = " t r u e "   L a s t R e f r e s h = " 0 0 0 1 - 0 1 - 0 1 T 0 0 : 0 0 : 0 0 "   / & g t ; & l t ; / G e o C o l u m n & g t ; & l t ; / G e o C o l u m n s & g t ; & l t ; O L o c   N a m e = " F a c i l i t y   C i t y "   V i s i b l e = " t r u e "   D a t a T y p e = " S t r i n g "   M o d e l Q u e r y N a m e = " ' P a c k M o d ' [ F a c i l i t y   C i t y ] " & g t ; & l t ; T a b l e   M o d e l N a m e = " P a c k M o d "   N a m e I n S o u r c e = " P a c k M o d "   V i s i b l e = " t r u e "   L a s t R e f r e s h = " 0 0 0 1 - 0 1 - 0 1 T 0 0 : 0 0 : 0 0 "   / & g t ; & l t ; / O L o c & g t ; & l t ; O A D   N a m e = " F a c i l i t y   S t a t e   o r   P r o v i n c e "   V i s i b l e = " t r u e "   D a t a T y p e = " S t r i n g "   M o d e l Q u e r y N a m e = " ' P a c k M o d ' [ F a c i l i t y   S t a t e   o r   P r o v i n c e ] " & g t ; & l t ; T a b l e   M o d e l N a m e = " P a c k M o d "   N a m e I n S o u r c e = " P a c k M o d "   V i s i b l e = " t r u e "   L a s t R e f r e s h = " 0 0 0 1 - 0 1 - 0 1 T 0 0 : 0 0 : 0 0 "   / & g t ; & l t ; / O A D & g t ; & l t ; O Z i p   N a m e = " F a c i l i t y   Z i p "   V i s i b l e = " t r u e "   D a t a T y p e = " S t r i n g "   M o d e l Q u e r y N a m e = " ' P a c k M o d ' [ F a c i l i t y   Z i p ] " & g t ; & l t ; T a b l e   M o d e l N a m e = " P a c k M o d "   N a m e I n S o u r c e = " P a c k M o d "   V i s i b l e = " t r u e "   L a s t R e f r e s h = " 0 0 0 1 - 0 1 - 0 1 T 0 0 : 0 0 : 0 0 "   / & g t ; & l t ; / O Z i p & g t ; & l t ; O C o u n t r y   N a m e = " F a c i l i t y   C o u n t r y "   V i s i b l e = " t r u e "   D a t a T y p e = " S t r i n g "   M o d e l Q u e r y N a m e = " ' P a c k M o d ' [ F a c i l i t y   C o u n t r y ] " & g t ; & l t ; T a b l e   M o d e l N a m e = " P a c k M o d "   N a m e I n S o u r c e = " P a c k M o d "   V i s i b l e = " t r u e "   L a s t R e f r e s h = " 0 0 0 1 - 0 1 - 0 1 T 0 0 : 0 0 : 0 0 "   / & g t ; & l t ; / O C o u n t r y & g t ; & l t ; L a t i t u d e   N a m e = " L a t i t u d e "   V i s i b l e = " t r u e "   D a t a T y p e = " S t r i n g "   M o d e l Q u e r y N a m e = " ' P a c k M o d ' [ L a t i t u d e ] " & g t ; & l t ; T a b l e   M o d e l N a m e = " P a c k M o d "   N a m e I n S o u r c e = " P a c k M o d "   V i s i b l e = " t r u e "   L a s t R e f r e s h = " 0 0 0 1 - 0 1 - 0 1 T 0 0 : 0 0 : 0 0 "   / & g t ; & l t ; / L a t i t u d e & g t ; & l t ; L o n g i t u d e   N a m e = " L o n g i t u d e "   V i s i b l e = " t r u e "   D a t a T y p e = " D o u b l e "   M o d e l Q u e r y N a m e = " ' P a c k M o d ' [ L o n g i t u d e ] " & g t ; & l t ; T a b l e   M o d e l N a m e = " P a c k M o d "   N a m e I n S o u r c e = " P a c k M o d "   V i s i b l e = " t r u e "   L a s t R e f r e s h = " 0 0 0 1 - 0 1 - 0 1 T 0 0 : 0 0 : 0 0 "   / & g t ; & l t ; / L o n g i t u d e & g t ; & l t ; I s X Y C o o r d s & g t ; f a l s e & l t ; / I s X Y C o o r d s & g t ; & l t ; / L a t L o n g & g t ; & l t ; M e a s u r e s & g t ; & l t ; M e a s u r e   N a m e = " P r o d u c t "   V i s i b l e = " t r u e "   D a t a T y p e = " S t r i n g "   M o d e l Q u e r y N a m e = " ' P a c k M o d ' [ P r o d u c t ] " & g t ; & l t ; T a b l e   M o d e l N a m e = " P a c k M o d "   N a m e I n S o u r c e = " P a c k M o d "   V i s i b l e = " t r u e "   L a s t R e f r e s h = " 0 0 0 1 - 0 1 - 0 1 T 0 0 : 0 0 : 0 0 "   / & g t ; & l t ; / M e a s u r e & g t ; & l t ; / M e a s u r e s & g t ; & l t ; M e a s u r e A F s & g t ; & l t ; A g g r e g a t i o n F u n c t i o n & g t ; C o u n t & l t ; / A g g r e g a t i o n F u n c t i o n & g t ; & l t ; / M e a s u r e A F s & g t ; & l t ; C a t e g o r y   N a m e = " P r o d u c t "   V i s i b l e = " t r u e "   D a t a T y p e = " S t r i n g "   M o d e l Q u e r y N a m e = " ' P a c k M o d ' [ P r o d u c t ] " & g t ; & l t ; T a b l e   M o d e l N a m e = " P a c k M o d "   N a m e I n S o u r c e = " P a c k M o d " 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  / & g t ; & l t ; C h a r t V i s u a l i z a t i o n s   / & g t ; & l t ; T T s & g t ; & l t ; T T   A F = " N o n e " & g t ; & l t ; M e a s u r e   N a m e = " C o m p a n y "   V i s i b l e = " t r u e "   D a t a T y p e = " S t r i n g "   M o d e l Q u e r y N a m e = " ' P a c k M o d ' [ C o m p a n y ] " & g t ; & l t ; T a b l e   M o d e l N a m e = " P a c k M o d "   N a m e I n S o u r c e = " P a c k M o d "   V i s i b l e = " t r u e "   L a s t R e f r e s h = " 0 0 0 1 - 0 1 - 0 1 T 0 0 : 0 0 : 0 0 "   / & g t ; & l t ; / M e a s u r e & g t ; & l t ; / T T & g t ; & l t ; T T   A F = " N o n e " & g t ; & l t ; M e a s u r e   N a m e = " F a c i l i t y   N a m e "   V i s i b l e = " t r u e "   D a t a T y p e = " S t r i n g "   M o d e l Q u e r y N a m e = " ' P a c k M o d ' [ F a c i l i t y   N a m e ] " & g t ; & l t ; T a b l e   M o d e l N a m e = " P a c k M o d "   N a m e I n S o u r c e = " P a c k M o d "   V i s i b l e = " t r u e "   L a s t R e f r e s h = " 0 0 0 1 - 0 1 - 0 1 T 0 0 : 0 0 : 0 0 "   / & g t ; & l t ; / M e a s u r e & g t ; & l t ; / T T & g t ; & l t ; T T   A F = " N o n e " & g t ; & l t ; M e a s u r e   N a m e = " S t a t u s "   V i s i b l e = " t r u e "   D a t a T y p e = " S t r i n g "   M o d e l Q u e r y N a m e = " ' P a c k M o d ' [ S t a t u s ] " & g t ; & l t ; T a b l e   M o d e l N a m e = " P a c k M o d "   N a m e I n S o u r c e = " P a c k M o d "   V i s i b l e = " t r u e "   L a s t R e f r e s h = " 0 0 0 1 - 0 1 - 0 1 T 0 0 : 0 0 : 0 0 "   / & g t ; & l t ; / M e a s u r e & g t ; & l t ; / T T & g t ; & l t ; T T   A F = " N o n e " & g t ; & l t ; M e a s u r e   N a m e = " F a c i l i t y   W o r k f o r c e "   V i s i b l e = " t r u e "   D a t a T y p e = " S t r i n g "   M o d e l Q u e r y N a m e = " ' P a c k M o d ' [ F a c i l i t y   W o r k f o r c e ] " & g t ; & l t ; T a b l e   M o d e l N a m e = " P a c k M o d "   N a m e I n S o u r c e = " P a c k M o d "   V i s i b l e = " t r u e "   L a s t R e f r e s h = " 0 0 0 1 - 0 1 - 0 1 T 0 0 : 0 0 : 0 0 "   / & g t ; & l t ; / M e a s u r e & g t ; & l t ; / T T & g t ; & l t ; T T   A F = " N o n e " & g t ; & l t ; M e a s u r e   N a m e = " P r o d u c t "   V i s i b l e = " t r u e "   D a t a T y p e = " S t r i n g "   M o d e l Q u e r y N a m e = " ' P a c k M o d ' [ P r o d u c t ] " & g t ; & l t ; T a b l e   M o d e l N a m e = " P a c k M o d "   N a m e I n S o u r c e = " P a c k M o d " 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2 & l t ; / X & g t ; & l t ; Y & g t ; 2 6 6 & l t ; / Y & g t ; & l t ; D i s t a n c e T o N e a r e s t C o r n e r X & g t ; - 2 & l t ; / D i s t a n c e T o N e a r e s t C o r n e r X & g t ; & l t ; D i s t a n c e T o N e a r e s t C o r n e r Y & g t ; 0 & l t ; / D i s t a n c e T o N e a r e s t C o r n e r Y & g t ; & l t ; Z O r d e r & g t ; 0 & l t ; / Z O r d e r & g t ; & l t ; W i d t h & g t ; 1 5 8 & l t ; / W i d t h & g t ; & l t ; H e i g h t & g t ; 2 9 3 & l t ; / H e i g h t & g t ; & l t ; A c t u a l W i d t h & g t ; 1 5 8 & l t ; / A c t u a l W i d t h & g t ; & l t ; A c t u a l H e i g h t & g t ; 2 9 3 & 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9 a 9 2 7 7 a 3 - b 1 f f - 4 e 7 c - b e 2 2 - b e 9 d 2 b c f 0 b 6 8 & l t ; / L a y e r I d & g t ; & l t ; R a w H e a t M a p M i n & g t ; 0 & l t ; / R a w H e a t M a p M i n & g t ; & l t ; R a w H e a t M a p M a x & g t ; 0 & l t ; / R a w H e a t M a p M a x & g t ; & l t ; M i n i m u m & g t ; 1 & l t ; / M i n i m u m & g t ; & l t ; M a x i m u m & g t ; 2 & l t ; / M a x i m u m & g t ; & l t ; / L e g e n d & g t ; & l t ; D o c k & g t ; B o t t o m L e f t & l t ; / D o c k & g t ; & l t ; / D e c o r a t o r & g t ; & l t ; / D e c o r a t o r s & g t ; & l t ; / S e r i a l i z e d L a y e r M a n a g e r & g t ; < / L a y e r s C o n t e n t > < / S c e n e > < S c e n e   N a m e = " E n d   o f   L i f e   ( E O L ) "   C u s t o m M a p G u i d = " 0 0 0 0 0 0 0 0 - 0 0 0 0 - 0 0 0 0 - 0 0 0 0 - 0 0 0 0 0 0 0 0 0 0 0 0 "   C u s t o m M a p I d = " 0 0 0 0 0 0 0 0 - 0 0 0 0 - 0 0 0 0 - 0 0 0 0 - 0 0 0 0 0 0 0 0 0 0 0 0 "   S c e n e I d = " 8 0 7 8 8 4 3 c - 9 8 e 4 - 4 7 8 c - 8 e 0 1 - 8 4 7 e 2 7 b 9 d b 7 1 " > < T r a n s i t i o n > M o v e T o < / T r a n s i t i o n > < E f f e c t > S t a t i o n < / E f f e c t > < T h e m e > B i n g R o a d < / T h e m e > < T h e m e W i t h L a b e l > f a l s e < / T h e m e W i t h L a b e l > < F l a t M o d e E n a b l e d > t r u e < / F l a t M o d e E n a b l e d > < D u r a t i o n > 1 0 0 0 0 0 0 0 0 < / D u r a t i o n > < T r a n s i t i o n D u r a t i o n > 3 0 0 0 0 0 0 0 < / T r a n s i t i o n D u r a t i o n > < S p e e d > 0 . 5 < / S p e e d > < F r a m e > < C a m e r a > < L a t i t u d e > 3 9 . 4 2 8 2 5 0 1 2 5 3 9 3 3 6 2 < / L a t i t u d e > < L o n g i t u d e > - 9 9 . 2 7 7 4 < / L o n g i t u d e > < R o t a t i o n > 0 < / R o t a t i o n > < P i v o t A n g l e > 0 < / P i v o t A n g l e > < D i s t a n c e > 1 . 5 3 2 9 6 0 6 1 8 5 6 2 7 4 9 1 < / D i s t a n c e > < / C a m e r a > < I m a g e > i V B O R w 0 K G g o A A A A N S U h E U g A A A N Q A A A B 1 C A Y A A A A 2 n s 9 T A A A A A X N S R 0 I A r s 4 c 6 Q A A A A R n Q U 1 B A A C x j w v 8 Y Q U A A A A J c E h Z c w A A A y c A A A M n A R m n N Y s A A D w C S U R B V H h e 7 Z 0 H m F v X d e f / 6 N N 7 r 5 w Z c t i 7 W F V I N V t W s y Q X x b E 3 / u x k Y z s b Z 5 N s 3 F I c e + N s 1 l L i E m e T d Y 3 s x L H j K l u W R B W K F H v v f T i 9 d w D T 0 J H 7 v w 9 v 5 g E D Y A B M 4 Z A z P 3 5 D d O D h 4 Z 5 7 y j 3 n X J 1 1 o M e P e Y T f 7 8 e L v / w V 3 v 3 U k 9 D r 9 Y F 7 Z w a 7 d R A m i w X J y S m B e x J D H C K s D j 1 O t 5 o D 9 y i k W 3 z Y U u G C X h e 4 Q + D 1 A W M e H d L M s Z / m s b E x c Y z J g V v B u L 1 8 P z 0 y x G d p G X H p c L T J E r g 1 u 1 T n e F G d 5 w 7 c C o 9 P f N 2 3 6 p I C t 6 L D 0 7 W + 1 I V z 7 c H n c 7 Y o S P N i X U n k 4 + f v e 7 X H h A 6 b I X B P 7 M z s i B V w A L 1 5 I w k n Q w b b f C A j K x t 2 m z V w K z H O i h / 9 7 f q k S c K 0 r t i F r U K Y N L I k M Y g z H I 8 w k d 7 u T g w 5 9 b C N T f 5 5 T O I 3 H h y Z f L / P H / r J s 0 d x p i d w L T K c V F Y X u Z F k V L 4 7 j z s S f M Z c C R M Z G N V j T E x A n J w G x f W D 4 v d s 7 p 8 4 w C v d J n Q N x S 9 M R N + e g B R G g r P S v p t J q M n z Y E u 5 K 3 C v Q p v V K B + 7 1 a S k p s E m N B V / x s 7 2 N n R 1 t C o P x M h G M Z P u X u p A b b 4 b K S Y / S j K 9 u H + Z A w X p P u j E I G q 3 G u S k E g + 9 w 3 p 0 B 3 7 A 1 k E j T G Y z m g Y N y E y e e K P D j R P a p z J n 8 o A + 2 T I 3 A 9 I i B G T M H Z v w F m d 4 c U + 1 E / e L 8 1 W c M b U Q z h V + M e 2 d V i f G N r M Y t 3 4 5 g R F + N x 5 3 o t O T n u p v p q C K 5 8 F U h f n B r / U Y 5 U A 7 2 h z L D 6 + T p h + h + T O T p K d n I F N o K n 5 G c W k Z M j J 5 P T Y u d 5 k w 7 F R O d U W 2 F z u r n F h V 6 I Z B c / Z z 0 3 z C V A 3 c i J G M J L 8 w I X V y t i z P 9 s C j S 8 V a M b u r H B f n b G u F M 3 B r M g f q L X I y m w u c w n y t 7 z M G b s U G t X S X f W L i 5 s Q z F V q z e a b h O H R o J g W 3 T 2 g r c d + 5 d h N u 9 B r R Y V f G a i L o V V V 8 M 8 6 T F I p t T D l A j z i 4 c N Q W e O R A G 3 P p 5 c y w V w g f Z / N w b N + + F a + 8 v E f 4 U r / G T 3 7 y M 3 i 9 M y f 0 o V B j D Q 7 0 B W 5 F h y Z M m k U Z u Z F 8 h G S h t e I d C 5 z 1 l + d 7 5 G W / E C q r 1 K A T 8 J x F M 5 l c 3 l k c f W H I S 4 1 / t F G j q w T m y i A s Y 0 2 B a w o 8 v 0 b 9 H M 0 S g s E x A 9 L E x O Y V 5 9 J i T F C a B D I o c b P P h D a b H r t r I s + C U 0 G / i T w o z B / t D N Q p Z i a r 8 A V G x M x u F 2 o 1 0 k z K w W Q S A r e m m I P W J 4 X I 5 / P h 3 L l z K C 0 p E Y P U i 4 K i U v R 0 t S M 5 J U 1 q L q H H k J t f g N 6 e L u T k 5 s M 6 O A C T y Q S z y Y L h Y T v y C 4 v Q I / y R z K w c D A / Z h E A b k J q a L g Z s P 0 p K K 9 D R 3 o K 0 t A z 5 X j 6 f B y n i f b 1 e D 5 x O J 3 J z 8 9 D b 2 4 P C o h L x H h 3 I y c k T r 7 P C I K b b l O R U 2 O x W 5 B c U i c / u F F o v E w 4 H 3 8 M v P i s L A / 2 9 4 n W l 6 B b H y v f K F F r Q 4 R h F f r 5 4 f m 8 X 8 v I L 0 d / X K 0 0 7 H u v I i D h W 8 V i P e K 8 s c a y D V r v 4 b h 4 U F B T j a m M v U p N N y E k z i O M c Q U F h i X x f 5 f v 2 Q y d m q U u D Z f D r 5 9 Z n D f 2 d p + K Y 0 L L D A b M q H E X 6 V v h T x H c b j j J z h E E d N z q d X 5 p y 9 I u o R R O B 3 4 e a k Q K f q M b X / e y Y f f y l N G H o F 0 w F B a N p w I j c V C 9 K h Y l H b a P O O p z F C 9 L F t x J O 8 u F G c 8 K z Z 4 p w 5 M 0 G P z a V O n D s 2 H E s X 1 4 r B n m u G H w j 2 L f v b T E A 8 + T t p U t r A q + Y n 1 B w k j I K k W q O f d Z r a q j D k u p l 8 j p / 2 P 4 R P f K F K R k J d T K b K 2 p y 3 K j K i 8 9 q o I l 1 S O M H a k k S Y 6 4 2 c w D J w l o 4 3 j w 3 k c r Z Y n z K o G T G O u M 0 9 A v H W a j j N D F I + G O q w s T Z g j 6 U X W i k f T c t 0 z J F R l 0 6 q d l O t y d j 6 9 a t O H / + A m w 2 O / r 6 + r B z 5 3 Z s 3 r w J d X V 1 c L m C g x 8 z y U y Y m k 3 d I z j a Z J b n i X + N / Q Y 0 i 8 m I Q u I U g 4 z f M Z T i k v L A N e V 3 i S Z M t w J j f E p E 0 m G P r J 0 8 4 j Q n C e v A 5 x o R J v P 8 + q 7 x M v 4 t p Y o L o 5 y 0 P p E q O B t K X F g p n P F M Y X M y y q V C V c t B w 8 j J T E H f b H 9 D K l a u 3 4 F X X 9 k j p F 6 P 7 O x s G I 1 G 3 H P P 3 T h 6 5 J g 4 r t n 5 E a a 7 D n a l y w S r a b k Q C C 9 2 1 T j w U K 0 D V b l e G a X L F X 7 I Y T E b p 4 Q Z Q O 1 t w f 7 E V H D 9 a 6 7 I S f G i P D v + i Y Z j J R L Z y T 6 0 t j R L i y R l b i 3 X I L T B p U Q J M v k Y S X J 6 9 D j f Y Z K 3 l 4 g f n v H 4 7 R U u H B a z 7 K 4 w P l b f s B 7 n O m b / L F B 7 7 q o a F j 6 M E Y 1 i h q / O V S K J 3 d 0 9 G L L b s X T Z U n l 7 J q G G M h j i m 4 6 5 G G g S A 2 N g V P g 8 Q n n m e m + g v L I q 8 G g w n C w y k y c G 2 q j Q W D S 5 R 0 d H h D + X G r h 3 a j x C n n h O 6 K f 2 j S S g P u L g g a W O u K O Y 5 F C D R Y b Q i W q i G o S V w y g p N T A 1 s d P h Q F d P H 7 p R A 7 t j B k Z 3 n O S k + O Q a 1 X Q I e v W J F s u 4 M B E G F H x i M t p f b 5 H r L O G g M P G r 3 y 3 8 L 9 r C s w W 1 4 5 H m V K l E P c I / G 3 b o M U D f o q A A X q G h B g Y G l C f e Y n g O v O L 4 l h e 4 s a H M j T x x f J H Q C h P N n t M t Z m k K 9 n R 1 y v t i d Y y N 4 l d c l u f B h l L F a p h N 9 t c n w Z G A 0 6 8 K E 2 E k l A L E h f B C M a 5 4 n R i E 1 Z F f X H 7 L z L 7 B M O Z 3 v E R 9 B 5 p w r o D J V 5 7 l Q Z u Y f b U S z B V l s r n c J T W Z N r Y / G 9 A n O 9 S Q h N o 8 N 5 K F m d N q N c i 1 o e q q a h w 6 d F R G B W e S R E w + z n J F D M o E G O z v D 1 y L D j U a t S 5 N w R F v k j z P 6 k C L h + U F s + d T E g o 5 t U 2 4 L I 5 Y 2 S I s o Q e W O Z A a k k H i c i l B M Z 2 Y P S 3 T W 8 W J G 2 p L 1 a W Z D j G f F X 7 5 M u E v N f Y b 5 Q c z Y k P z Z l 2 x G 1 n C B q 4 Q A p c S R y Q r U V x i r L q F Y N H e p S Z Y K z 6 / y Z a M j R v X o y / G w R s r M y G g D G u H Q 7 v Q S f i D W s R g 4 q T U 4 8 w M q + 2 9 Y n K b S m u l z 7 K G U r k k J r J w 9 A x N P a T M E a x S v z j f X o 8 H a 0 o 8 U R e y Z w O e 2 5 k g J o E y G y c W K y u z P T J M z h + e Y X Y Z I h c w K j f m T n z W i g e u a W h p G z S g q K g Q h 4 W W m s l F 4 H j 9 p 3 C E + k J K t o h F L j t o o W b i g i k n q k x f V 9 j l i w s d x i m 1 F h + m c z / b M E V H n d E 5 y d E v u t 5 r j O g a x E J q W r p c U y T M r I l n n W u + E B S U C A c n W D q i K q p D S R i 1 I p 3 C 3 L v c G X 7 G m i 2 K M r x S a z L b g q b p h j I X X L Z 2 m E x m 5 O X l B p 4 1 P R I J S o T S 2 t w Y M S g R C g c o k 4 o L U 1 2 o D P k K h 5 s s M s O c G n k q q C W Y W c F c Q A Y p L m j 8 4 p l k + x I n L O J z + B s w E F O a N b 3 J j B a B 1 s y m 0 G p z G G 8 H o q o U r j P d X 6 M I D Q M A o a k 2 + 2 8 m 4 b h w p B M R J s 4 + X L d K d B Y a c e p R k e l B i R C s B 4 V g p 4 h D S M 8 u F L 7 U k Z j z / z i A a T Z G Y i b K R 4 p L y g L X p o Y l G B y g P m t d 4 B 4 I g d D L d S x m A 8 Q i T I R a I l v 4 c t R m z N X k x F d j u R l 4 d G a h I C 0 R v t 9 0 h Y m o 1 g X 9 x 4 Y + g w y S 3 W 4 E j R h t 7 t S m U p e Y g V x y w D O 1 / o z 4 C 7 X f + a M N O W I b d H w f D l 3 V Z O F g p m Z R z Y Z 4 G X L q Z P 7 h g H C O r / e a p I m Q J E b d f f f d j b 1 7 3 0 J n Z 9 e U P h C P 6 W q X M a J f Q p t + u n R 2 t A W u T c 2 p V g t W F b m Q k 5 s n b 3 O i 6 h / W Y 1 2 J S w h T 4 s G G I b s N S y p K p W D F k 7 G h J S P J J y d A L X X C x F N h y s 9 0 c Y y N y k s G d r h e N w O n f 8 4 J l o a A u u B i b U 4 g A Z L 2 M W f J c L D s I F Y o O P w 5 Y g 0 F x 0 K r z S j D z b n C t O H s z R k + J y c H 7 3 j k M f F V d D h 5 8 l T g m Z F h Q O V 8 h F q c m T j U 7 J w 8 + d 1 j G X A M t d N U s w 0 q S w C r x X f S i R n o S r d F h p o T g V n 7 a c I 3 4 f k g O 8 Q k y e z v e G F d U + g A X 5 L j H c + 9 4 2 R w Z p o L + s n C 3 3 Q H M l 9 4 u C s K Z z d i O R u M n 1 q e 5 N 2 B 1 f w V h W 5 Z Z k F / 6 U D 9 3 O a J x c u w S y 9 T 7 6 l d + 0 c N 8 p h Z b M c 8 P 6 v V J g d U N M q E q b K 8 w B N W 0 G c i K D E 0 Z J O D g 6 U Z U 8 G 0 L W K x J A n t D T l A h 4 T F v b k s s Y g X v / r Y 6 M i k S C P r k 1 j X F Q 8 9 Q n B Y 5 q D C 8 8 Y M h 8 J A + c 8 O 4 U 9 t E n 7 s d G D 2 i 8 s 9 8 V 2 L M 3 z Y U e l C a Q w F j f M F e a Z p B 1 O Y S O e Q E d 1 2 g / R R b h f U 4 r B S o V k Z k m X I W S 9 m d i / V V w w w 3 H + p c / L s G i 1 i y C g d B z w z R a L h C x T W 5 A u / J h K 0 A r S k Z 2 X J d Z j 1 J W 5 s L n c n t B 5 F + v t 6 Z H l K O B h V 5 O R 5 X 7 V T m n P x 5 O f R L 1 s h t G k 0 u L S R C D 2 d y q K 2 S q r F J 3 / T R M / B X K N 7 + 5 L V v 1 7 Y 6 F 4 x m 5 1 o t o g D V 9 Z C t L P R 7 c C S b I + s F N 5 b Z 4 F J 5 8 H a 3 F 7 p R 6 1 e v S r w j O h w N g 9 Y R T P K 6 M h w x E F N u A R B j a E d M L 0 9 3 c g v K A z c m o B a 9 H y H G c u 4 s G 3 2 R 8 0 9 c z g c S E p K z L q I 1 p + C Q a B V m u L H U J j 8 2 y F M 8 R 1 V z q D v Z B 3 V I S t l w g w Y G R 5 C a 0 s j q m u W w 2 y x j E d U m S V S U F Q c e J Y C F 7 3 5 3 e k n z 3 b y w H T R X W / p 9 1 / s M I k Z y i / 8 k f l 9 s J H o b q 3 D S H 8 b P M 5 h c e K 5 Q C p m 0 Y I 8 P H r f O p h M i S + 5 z 3 X Y X C U 0 f K z C z B C b Q 4 9 8 o V 0 K N d k Y n A x O t J q x r U I x u Z y O M V i S w j d 5 i R X t 8 g j J F F r s r n I l S B U N K u R Q H 4 3 p V B c 6 T T K C u b n c K b X v Q H + f r J 6 m m d c j J p C 8 / H x 0 2 / R I w S C y c i Y v e 1 A U K U z M 0 O + 0 6 9 E z I k z Q e T h e 5 T o U Z 5 K Z D B b M N W 6 X U / z Q O j E I D d B r B I A O e K J R L U L / S 3 X m E 4 U r / 8 x R i 4 e p t F o o L M t X K 4 l p 5 u X m R c 4 f j A V G X w 8 2 B G s o W g B L 8 y d 8 G e u Y 0 D i a X M R o H G m 0 y P w / n s q l u R 7 k m K x I T Z v 4 f h x 7 r F S + 0 W O S m f k 1 O e K c R Z n H b A 4 d T s 7 T k L q c S 2 5 n Y S I m s w V L C / Q o z 1 E K H F V 6 h h R h O C b M F 7 U J S l z M Q F l I P G F z F S 5 O q 9 B H o 2 a K h t o x a G R o S F b y T p f Q 8 D h p G j T K b H i V d C H A + 4 S 5 S u G j e 2 A N B F 2 o L U M r c 5 l N Q 2 G i O 8 G e G a y q 1 n J K a N e L w p T l Q i 4 D S + H a d / F 9 6 4 T J d 0 T 8 l i 6 P X j b K m Y 9 M m S l x u 8 A s g q 2 V L p x o M c M e W B u j m V K R 4 0 W n + I H Y 9 4 0 J n V z V X 1 b g k Q N V M Z t 0 M o 8 u E t O d 8 Q e F a Z M d W F e K F b f b N S 5 U V 7 t N s v a M f e J 4 7 D u F 1 t X m T H J A c 1 m j x + b B 8 m K W f w Q e m C a h J h / Z u c Q p K 6 n p X 9 H P o v a X l o E w y G j m V T K 5 N 0 X c F 3 i + C o 9 R T V + j Y F C 4 W p r q U b F k o t q a 3 4 i P h 7 5 W h R k k N B m 5 J q d y o 1 s I 3 5 B J l q / M F + 4 Y g S L M 8 m Z 4 V 9 W 4 8 g c S / z F F a Y M Q K M 6 8 V 7 r M M s z O H 4 E l D 4 x w R Y O 9 K U x G Y f 8 n 6 J M w N 4 2 9 J + L B I 8 x E + h a 9 4 r t c E r 4 H U 4 h Y W s D B y I H L I I Y W + n o u l x v J y T O 3 x E G B 4 v n T D o 4 K o V 1 q N W Y f o b C E 0 2 h T o S y 6 M x o 7 t e X A 3 5 O / Y z h h Y w 4 p t d Z 8 I V g 3 3 + Z w A G q z P X i N P 8 b S X L c s 2 y d 5 q V 4 w q r m 5 z D W l M B E 2 c a E w t b X G V 0 W r 4 k i g D Z o a C G k X T j q j r z V i 5 m d T F E K n n x O C F h Y k z q Q w 0 d n n w j 6 r j L W E 1 l p x V S I R Y S I d b S 2 w D g Z 3 d y J D N l v g 2 g T 0 8 c M J E 0 l k k X o 2 u a M E i o M v K Y z / f 1 b Y 5 + y B w V X 9 t B i E K B z s Y p Q I x a U T / S F i h W Y U t R Q L B q k V e N z a Y d s u / B k V d s J l t G w m 4 b o k f V E W E 2 q 5 0 h 1 8 c g 8 2 J k m / J x H K K p Y g O y S a 1 y X 8 z R R N s C I W G B y Z T 9 x R A k X s T p a V T x a a Z q s R X X Z 9 w g O A j j Q H e b u Y W e O h s z 2 + z r Q q X J h W L p W e d r x F H 4 Z o K 0 v T Z l i Y V C x C q B h 4 0 M K a I e 0 9 z I 6 I N y X K o V n C 4 s R R f / M 6 h u 2 K V u J 3 i X e Z g h W / s V g a c 8 U d J 1 A k X D U p F 0 F Z I E m n m c 3 7 E 4 F + T U l Z R V z m X + g i Z a y M j S q J o j x e F i N S + z I g c G + 1 U 4 a Y 1 W E 8 P G Q P X J t 5 t l U 6 Z Y q R C u u 1 t G d O 7 V s e K x 3 C h F V N b 5 W a p c r C L l u n D c X 5 X d g L k Z n p a h B q P n B H C l Q 4 G I Q Y c u j A M v r k B O 1 + w g F V V r 5 k P I l z K v p 6 u g P X E o P 5 c p x / D z Y o 5 h d 9 l n u q H W g L h N K T I u z S M V O o K U Z V l k a Z B h Q L D F S E o 2 n Q J H 2 z 0 I 0 N z J Y k 2 Y c w l l I X L u 5 e 7 1 H 6 5 B 9 r N K B p w I A N U X b S m G s W j E C R r h E G L Z R 6 G 0 b M p g P 7 l M a C M W T N J V a 0 S b 1 M 9 + H C q g r 9 R P b 2 I 7 E K 9 n R g z l 9 W q l F G R a P B v i L 7 b 1 o i B i r u K h c m q x A m r k c l C k P 2 r c J 8 Z 3 D G k p y O T W V u n J u l A s p E W D A C x Y z l M j E w 3 6 q z 4 G y b G f V i Q K o 9 B x N Z 2 D a b x Q / b 3 B C 4 F R m G 3 B O B k T s t b O n G 5 i g q a s + J 0 A R e + o j U E J H 6 x i e K 0 6 G Y o N F o E d q C 6 2 S R Y J J r q L + j 9 s Q P h f M J Q + I q / I 2 Y j E z T V 4 U + H C O 7 8 4 k 7 a h 1 q K s q y P M K E 8 c i 6 n h E x 8 G 7 0 m p A t f u D q K W b e a D Q I p 7 p a + A G R S C S X j 7 j d 7 k k Z B S x l V z c K Y 4 Y 6 B 2 j o 8 6 5 2 m e A U j 1 E T s 0 + 8 F m p m F u 8 l Q r j j C W V M n M b k Y B c p K h x 4 P F 6 P u E I f l 2 Y 5 w + D M 1 + N C M M 1 d Z m f Q T G c o n z m B K u n i s W 3 l r r A L 0 L e S B S V Q h C F h 1 g J x C 5 n m Q Y M 0 n 7 S J p v H C z Q X Y f D M S s Q z E c L S 1 N K K s Y m p B Z N i 8 b S x f Z t p P t S b E w V e d 6 x Z / 8 X / f 9 p Y m l F Y s C d y K D w Y i 1 M a k K t R A z L T X Q q 3 L d c R o m w q o 0 A z l 3 m a s G + s V p n y s l e O z z f w 4 i j m E M 9 2 N X r P s k V G Z 7 Z X 7 A b E l 1 t J P r Z R / 0 X j 6 H 9 + H 5 1 / 5 h 8 A t h d G R Y N M s F K 6 t J E J 2 j D l 5 1 m E X W r s G U C 8 G b T T T l e Y t f T H u a 5 U I 4 T L A Y 4 E m H d e K Q n M p 2 U 8 x F A Y c m C 5 G Y S m P 0 q M i L 1 D U y J o u a j Y a h r y k O Z m T n P j k O B M s O A 2 l k p 3 i x W b h 0 J K z 7 X 6 8 7 2 t K 3 d R 3 H v 8 W c n N z 5 H U V a p l + R z 8 + 8 Y s / l L e / + 8 S 3 k Z O j b N Q 2 N D S E / u 5 u 5 B Y W I j 0 9 X d 6 n J R E N x Q 0 Q 7 I P 9 S E n P R E p K 5 P 2 A 6 T 8 N D N p w s X E Y G + 5 9 E r u W z l 6 0 i + t p i S x S 0 + f R 1 m 3 1 2 A 2 4 E B C m y h w 3 l g Z 2 8 R h 1 6 m R 7 N S K f L v 6 L F D i i w G l h 9 n m G R W n 4 w 5 Z y 1 4 Q p f 6 t Y s A J F a K 6 t z h 1 E c W 4 y P v P d f 8 L a 5 Y V 4 d t s z g U e D Y V R v 7 V 9 t l N c v / c 0 5 u c B b W l Y h b 8 8 E L L h j X 7 p Y a G m 6 i Y o l E 7 3 c b T Y b D h 8 + I g Q 6 D S U l J a i u r g q 7 6 T W 1 G B u V E g 4 + N Z 0 p F q h p i y K E t T m A G O j R l s C z 1 3 p B m i + o f I a h / m s 9 J t m F m G 0 H Q j n Q w E x y j f S F w H U 4 b l Z A P z g S T I 5 m Y O Z W 1 U o t a I H y + b w w D d e j 7 u p F Y R J 5 8 c R j j 6 A 8 L 3 q j E T V x l f s + 5 e Z N v 1 R C h Y u U S T E m 4 H Z 3 t q O w O D g V i s m m H o 9 X V u q + 8 v K r u O f e n e j q 7 J J 1 R y U l x T j V Y k L d l T N I y y l H d l G l 7 F t B 8 4 q 7 1 s e C 3 W 5 D R k Z m 4 F Y w D H Y Y d H 7 p A 6 k t l K l d K L Q q D D i w L R g 7 w j J g Q l g j x a s M Q F A A Y 9 l q l E G V j U J w I 4 k L h Z a l J r e q s n d B C x R h w 0 z m r f l i r M 5 l / 2 2 G z C O V q c c C w 8 H 8 0 b n z h A p b a C U l R z b v t D C j I F r + H s 1 M 7 q X F h F m u Z x 2 9 3 I / O f g d y y 5 b J g s f G c 2 + g d P l 2 Z O Q W y 8 p g p g 9 x s 4 d I 9 N p 7 8 a F / + T B e + 8 w r g X v i 5 0 i j G T u r F O H l r p J G B n K E x I 0 a C n F d a C 0 K V a Q F Y R V 2 h a J v x f N H b c X G N 2 w n x 0 i g q r V Y z L i 6 y I W T r b c m A 3 3 B C x R n y 3 i K 1 R i E S E l V 2 i s z k z y e T A U u e t 5 X 4 5 Q B A m Z q c 1 C o s D g w N Y w P F g n 2 D I z U N 1 2 l W Q h t X a 8 B O p 9 7 f M t Q a g 2 v 1 w d 7 f y e 6 G i + g f M V 2 F O V n Y l t l Z E 2 l B m s e W f s O / N P v f F 1 e j w c u x q 7 J t + L o 4 c P I S k / G i t V r J m k 7 7 r s c S 6 s 1 R g G 1 e 5 a p 6 3 F M 0 R o Y 1 Y l L v 8 z l 5 M Y W 0 9 n Q I F H m / h P n G f E W p 1 k 0 j U + Y g z Z V m z I t u 5 c q j U u U j c W C X 5 c c E N J Y m U q Y 2 q 1 C C z a 1 j H v 2 H I J M r u V N a q W s / F L U b L g f A x 1 1 u H n j q v q 0 I M 4 0 n c X q z 2 2 A x a T M 9 l 9 + 9 v / I y 3 h g r / Z l e Q 6 c O H 4 M m z Z t Q F X N M r z x x l u T d p 7 U N n Q J R V u S o x U m Q t O O m 9 Z x j Y q 9 9 Z m d z 2 W Q W y F M Z M E L F I m n Y a e 2 v o k D k 9 W 1 9 F u m C / t I x I N H m H W R a G l u R G G G H 7 s 2 l s D i a s f O G r / S r l o I M S N k X I s j Z n M S 7 t 6 x C Q a / M A N b 2 q X Z q + X 9 / + + 3 h R n m F P 6 R A T e f v 4 p R a + z J q 6 z o Z d L q P c K U N H n t q K 6 u R l 5 e n t z P i x s 7 h E 5 E W c K f Y + t v c x g 3 i p t S R I N d k a Q / J m S N x Y b H b u E + v Y s C J b D 2 d Q i h c A a q S K N D J 1 8 7 G O h P c W f 4 6 Z I c o / + k E p q a p C U 7 K 2 f c 8 b 9 3 b T 5 M O h e 6 O z v G j 5 s 7 U X J / J g o Z K 3 D f / 3 C t 0 E I G / H T v D b x x x Y 9 r 3 U a 5 2 V 5 u m r L 2 9 M N P / F x e c v d 6 7 r R v t 0 4 u D F T h J 3 C z A l Z J q 2 l G F y 5 c Q m H B R B s A B k R C B W p t i Q u V O U r 7 Z W o Y Z W d 3 Y E u 5 C 2 N C O J k 1 M R X q O p w 2 Z W m u W R Q o Q V Z e C Z K S L O g V z j J / a A o W T R I 6 z y 6 n E 0 6 n I 3 A / f 3 A f m h u D G + 9 H y 5 S I F b b V 4 l 7 B L M d g O J + X F B p + / r D w r / j 5 v M / j c c v L s b H w A s U o Z F p G c M D C a D S h s L h E X m c 0 k W P 5 Z p 9 J Z k 7 w 7 0 R L E q 4 N V 8 J n S M N g X y / s Q g l z M + 2 / / c A p v P R n N 7 G 2 T M m Q o J m Z l Z 2 D j K x s 2 R M i m M B o F h f a L W 1 G R 0 f h E N 9 B O 2 H k 5 G T J c 6 q F p r f Z a 0 V Z F h t 7 i n M t 7 q P G y R C C x L Z w M 7 G 7 4 F y w 4 I M S h C X x 8 e y 0 H i 5 s z Z J u 1 k o l C g c Y Z + 5 Y s Q 6 w f 5 2 y u K y F q U g Z m V m B W 5 O h k D p d X p x r F Y P W l A O / 3 o T 7 h W / H R j X N A 3 q c r r O h o + 4 k 1 u 9 8 R J h 7 y i D m 2 g + z u k P h w r J P C L B T m L 2 M 2 p n M w U s O N n E s h w 4 e k S H 8 H E 2 m x Y g w b 6 9 e u Y 6 N m z d L L X S g 3 i J 9 I 5 q H a p C B Q s / H B s d 0 O H 2 L I n a J s C h Q g n g F K l w D T D a X N F u S 5 S A g / U L j p K a m y k F l F M 9 l A I O a h m Z T X 2 + 3 j H J x 9 q Z W S k / P F O a K T z w / 9 v J v u 1 U I T t Z k w Z l K M O n E 1 / U Z 0 S 1 3 G t T J v h H c o E C F G u v G 6 d d Q t W 4 3 1 p T q Z U i b 0 D y c Z E g J T e o R d t b Z c x f g E k J F r e 4 Y H Y P J Y p b n x y W O Z f X K 2 k k 5 i d S 2 L S 0 t O N 2 Z j Y y c A r m 2 F N o X / U K H G T 1 x + L b z h U W B E n D r H n W 3 k a l o a 2 m S / R D C 4 R S m D X f O c L k d 8 L q 9 q K y O f W d 6 d X 0 r V u g T q W a c F m W B 1 x 3 x v Z h T J 3 c H t D d g W X U F i j O D A x E U q L 6 O J q R l 5 W F N h Q U l G T 7 0 j u h l 3 3 j 4 P W L E K O Z t 0 q 5 i q U Y c q Z k Y / I + j w m 9 T t K V W Q 1 p t g / C L y S c 0 L 3 F U y M 6 r J z p h S M r E u q q M 8 c T Z 1 k F l 8 z y u 0 d 2 u L P p Q g n j 2 p a U w h T r U K h a h h V j y X l Z e h d Q Q P 2 Y q P O 7 I 6 T T h y I m Q p c H I I 4 W p K c T P + 9 7 x U X z x 9 W E U p o 7 K 3 h D u l M p J w t Q l t B Y z 1 s 1 J K T J 6 y d Q h L r g e + M J J Z J 4 p R e b Z S j F r d C k b J A T O g b m g G N n C r 5 K q W f w N D P T J y 6 b G O m R l 5 U C n 0 e Q s P 6 H A H m l K g r W v E 0 Z z k j Q n C Y M R 3 O f r d h Y m s i h Q A j W M H A v U Q r G 0 Z 4 4 1 j U g l O U o S b D j 6 e r p k g I E m H g M R z L S g o P O S 2 R B F R S V y o z X i 8 n j x i 0 t O n G x 1 w 3 J m N Z 4 e y s X L n / w u f n f V V 3 D z b I d 8 D m n o M 8 m M i a x 0 M 8 b s f e P + T N t F q 7 w k P / n J C y h + d y W O b n w K L 3 5 2 L 1 z f 3 x 9 4 R E H 1 L Q u L l b w / R g Q p L F z U Z s 9 E w u M c F e 9 v M l n k v l L c M / m t m / O r r i l R F r x A R V t Q D E 9 s w s d B H Q 9 q U 5 Z Y o V l F o a W / x N x C p i 1 R 0 H n J X u q 8 V L v P m o 2 G c f 8 n S a + s o 9 n a l B 3 z / / 4 j P 5 W X P e 4 e / P H w X U h 5 o A w F + g 6 s r c k Z P z e f e v M B f P / Q f v z l n 3 w d V 7 6 2 A T Z X O r Y 1 H M Q j j 6 5 W n q C B Q k 7 M g c 8 + 0 n F a C o t 2 Q Z b H W b n 2 f i S Z l f t i q X + 6 X V j w A h V v c a G 2 7 3 g 0 q D X i I Z Y 8 Q i 6 8 M p r Y 0 9 0 l / i Y 0 S y S 6 O t v H z d N f f z Q L v / n d b N h r X 8 X P 0 / p g C E Q i 3 I H N q R 6 / 9 r S 8 Z K B h + V + 8 F y t K L b J v g 0 u Y o q + f t a G 3 o A 0 j w 0 r Q p M 9 f C P e P j s r r o f A Y m x v r k f J Q B Z L u K 8 L n X / x r f P z b k w s l m V n v 9 t 5 5 w 2 / B C 9 R U G 6 a F w u B B L K T H 6 U O F 9 o Y I B 3 c W Y W i + o L A I + c J 3 m Y o l 1 U v l 4 F b w 4 8 z I W W x t / A M 0 + k 7 j 3 d / 8 m L z 3 Y 8 8 / J i + 1 p M K H Y 4 0 6 f O / F U / j e j 9 + Q u y j u 3 r U T n 9 r 7 A D 7 5 y / t Q c e g N + N P C f z 9 m j V R W V U M n 7 D z L V w 3 o / i 0 7 D j 8 6 k Q W i 6 q k I b u h t z 4 I X K O 4 c M T I y I m d y b p / J l B 6 a L f R F F N 9 k T A 5 2 P s b n M C m V f g t D x G M B v 4 W + i n y e e D 6 f R / r 6 e u V l r M T b D o x N I U N T h c J R V l E p L 3 U 6 P T 7 e 8 I d C r P z 4 t v t j K M z z 4 x u n f h + r 7 i u W 3 + m F o m / J 5 z l T s v D D 3 / 5 T P D 5 c i d 8 p f B q P P 7 I L 7 9 m R i Z o C I w w W D 1 I L 2 N X W P X 4 + e E m N q W I S 5 i b L S H w r N o x L T 2 2 m s i M 9 u U P l a J z F s L m A 9 T X M V g 6 F A y a W A I R a T s G u P C w d Y E 1 Q u L W q a G i z 2 G N l q r 4 T X O / K z M o Z r x h + 0 7 Y X f 9 n y B X y j + C v Y k r d F 3 k e Y e a F 2 o P X 6 / M g 5 x w V q 5 X w U / C g T y 0 t q 8 Z s / e V H e D g d D 9 f y s g s L i 8 Q r l Y a H I + 4 e 8 K G 1 / F j e L f z X e R / B O Z 8 F r K B J O m O J B r U 3 i D h + H G p V o F Q W K W o x + D C 8 H + n u l O W S 1 D m B w s E + G p X k f 5 2 z l s V H x G o + 8 3 t L U K N 9 j K q Z a t 2 I I X V t + / 1 D m g z i 2 9 i B q d M F C q M 2 g N w h V Y t v U g l G P D m t f T J c a 7 V r H d f z b 4 R 8 G n h H M s k + v Q u 1 n V k t h 4 s L 1 2 w 2 p c q 2 L H a X q B l K x P / k 3 C 0 a Y y I I X K G 1 p Q C i x a C f C L W 8 I z Z o H A r V V Z r N Z / h U V l 8 p L b o T G P W + 5 N p O d n S e D G 7 y P N U C 8 5 B 9 z A n m Z X x h b 4 S L X o m y 2 Q W m i c r d 5 m p 4 0 x 5 i 5 z s w N v l c 4 0 j M y 4 X X 7 8 M b X b 8 j b 2 m a Z a V d 2 I e P c C v S u u Y T / 8 e g X k R Q o 3 X j v l g i t A Y Q W J y P O E V w e y B U n T Y + L n S a Z A U 6 + 9 I t 3 4 S 9 + f J + 8 v h B Y 8 A L F c C 4 7 H 4 X j 9 N 4 6 O Q O z w E 4 d O O H Q a o p w M h j p t Z 9 9 e Q h P v 2 D F k 9 8 L z t 5 u v H l d m F A 9 Q l M 1 y C A I k 3 G Z g 0 c T j 3 m E t s F B t D T W y / d t b 2 m W 4 X O m L 1 F Q m A j L 7 U T Z 3 j g S 7 F / x N 9 t f x + E f N O C f 3 n M I 3 J e Y 6 H w O G B w 3 x e U w n n + 1 H h / Y / i x + / d H / x I 0 v X 0 a y W f H x 1 O + i X j 7 3 / v + L 9 6 9 / B q m W 1 P H d + F W 8 P g / a + q 8 J 0 6 8 V L 5 7 8 + 8 C 9 d z a L J p + A p d S h X D r U h G f 3 P D k + c B 5 + 7 l 3 y M h x T h c g j K b p h l / L e o e 2 / a p a t R F 5 + A S q W V E t h r a x a i p S U V O k v c e E 0 M z s b F V U 1 U s u t X L M + 7 O d T u z Y 3 1 A V u B U P B s 6 Q p k 8 h D n 1 y G 3 + v 4 B O 6 5 d D / 8 e i G E 4 l i 4 1 + B 5 a z W s A w P y G P h e q t a 7 c v G s D M o 8 9 d X 3 y n P z z j W P 4 G 8 / + C V x X b 5 d E A a 9 U f 6 R p 7 b 8 m b y 8 0 1 k M S g i 0 Z f D t N / r w + a d + I K + / / d i 3 5 a X B k I W r f 3 c 0 4 i L w s J j x 0 6 J 0 L O L A i 2 Q + v n L V i X e t t A Q l n o Z u l z k V 0 U r x u R Z E H A c m I n G s a W I Z h s r W i 3 f L y 0 p L B X 5 a + y M Y X v 4 P X K t Z j 2 U r J h Z u K U T q G t z W L + 6 E d V T J w j j y v / a i o K h E p h Q t s q i h J K z F u d R p x s v f O j E u T G T X y / 8 d 6 y w / x a 7 N e 6 J m V M R b H K j l 0 R B h I v G m L f X 3 R d j h Q w j B O F 5 F i 1 G 4 q a F U b N Z B r E t Z K 6 / / R 8 0 P p D D b d z 2 B p c u V P o U q 1 o F + O S k w 0 F F T o A i 7 y W B G a m o 6 B q 2 T d x 1 c q C x q K A 0 / f f Y 5 e N j b V / D V A x 9 D R p 4 S x m b E j s 5 + p L I I B i W 4 d e h M E e + + v O H q s 1 S M z / 8 Z 3 E K Y d J / 9 m r z t d D h k V I + C R V + N 5 i R T l b Q 0 1 d / A k p r a w C 1 x P N 3 i e A q D j 4 d a c c w N 2 X S l x c p m M O H 9 0 I X G o k C F k H T p F L Y 9 t g I m t c F c A F b r c j A m C 1 8 m l K n 6 m 0 c z + c L R 1 d G O o p L w A h I O m 3 V A r j d F g o O f 9 V j U L p 0 d b S g U J h r h 7 U h w X Y m 1 W w z K k L r n r s j L U C 6 z X N 6 2 K E w q i y Z f C D u e W j N J m A h 3 K + f m 1 e H 2 Y 2 L G B J 1 2 R u S 4 y E s B 4 i V v s z q V j / E 2 g w f 0 t 9 T S d u 1 z u S 7 F 6 B u f b 0 m y y M V S 9 X 6 + h v d z 0 Z T 3 E V 7 y P f h e / b 0 9 8 r 5 I 0 L 9 i i T 2 j h X 3 7 d u P C 9 4 v Q c u D 3 A 4 9 O Z t h u l 8 m 3 o w 4 l E 4 R / b u / k i t 3 G / k V h C m V R o E L g z n i R k A u l Z r M 0 A b W 4 n C 4 l V G 2 2 y E V e a i N e 8 j a r c J k I y t v M C m f w g h E 7 a g z t c + n w 8 7 2 Z p c 3 N n J k O x O c x D M 7 X 8 H 2 4 S M v n E v n + 4 j 3 4 H L 6 W A s j q X 1 U A F C a M j 6 6 O V p R X V M H r U g T y 9 I s O f O G u P e j p 6 p K m H 4 W 1 o e 6 G D D 4 M D v a L 9 w D s g 4 M w G 8 0 y Z D 4 k / C S 7 E D Q + x s / i Z V n G 2 J Q 7 f i w 0 F k 2 + M L B / X W j f P C 0 c s F Y x o L J z 8 q S 5 1 9 n e g r K K 6 s C j k + H z Y z H 5 w q U r a S O I L o c H n 3 7 w 2 / i X 8 h f g / P F x e R 9 R / a J w M D d x e H g Y W d l q / w k / B h t + i a + / T w m k m J I M + I v D D 8 v r K j T 3 + H 5 c 2 1 L x + 7 3 I O q v 0 z L B t a p e X h B 2 O L n T G l o G / E F j U U G F g X 7 f x S T 4 M F A 4 K U 3 t r s 5 j R n V G F i c T q P 4 V L d q U G U v n E p n / E 0 O A Y P n T h W Z h / / 5 H A v U I o h G a L B L c k T U v X 9 q o Q x 1 7 9 D L Z 9 o B I G k x 6 f O / B Q 4 H 4 l N E 7 T k L 6 T V p i I r l X b M X b i 5 N j m 0 Y b R 8 4 H F s x E G L r S e b A 0 e p K x u 5 Z + W 0 v J K d A i h m o o J E y w 6 4 Z 5 F H y k c O k 0 b s W j B B X 4 2 W y 8 z S k m z j n 4 d T b Y H P l m N v z r 2 D n i E b 8 T 7 u d P i u Z Y L + P i P / g i t L Y 2 w 2 2 z C H O y Q z 5 V U / C n G K v 8 R t g 3 c B l W Z I M 6 0 m 2 W 7 5 0 U m W B S o C G i r S N O u P Y K f / f s / C H N M D M x A Q Z 4 K 1 2 v G B 9 0 0 Y e l D K M z / U w X y r 3 / + I T G U / f h h 3 n N w v h B c e h 4 J + k f s d U F f j D 4 Y B Y U C y P s I U 5 h 4 v 9 m d h w 9 + 6 8 M 4 0 3 w W 3 z j 6 b W R k Z s o F W w Y + G E y h w L l y 3 y N G j P I 6 a n F 7 h P 1 x F z K L P l Q M v G c 4 F / e e v S S v 3 1 f h x a c f n u i C S r R 7 R e n d P f A a s 4 W Z p 9 3 0 i 6 d 4 6 s F H k y v S W h c H N B v E x G o + E r c Q B l N A c F R C / T R q r i 9 t 2 y u v X 6 j a I / 5 e w 7 H P 7 E d e 3 u Q E X Q o f U 5 4 W s y I i I w U q I 1 m P j J R F Z R W O t n 4 P q t w / w P 8 8 p j j u 2 S k 6 / N s H t P 3 w 1 P l I B 8 P o R a n N y E d a r + J r 7 1 Y i c r E G J W K B A m C 3 W 4 W P k y X e l 4 V 7 e r l x N t O E Q j + D 2 e f a r A h C j c P o o A q 1 6 / / e 8 r q 8 X r E h G x / 9 7 j Z 5 n e U k S U n B G S B H m 8 w Y c S 2 O k 2 h I g V p W b E a t + F t E Y X T Y J k P c n M n 3 X A w k n u r 8 + O b R H o y 5 l e r T X 3 9 U i Z p p h U X v q E f 6 F a V U 4 f 4 3 D u L F z 0 Q P V o T C 9 a x Y 0 p g e / 6 6 S n c 4 e E S r U H t l 5 e V L A G K S g t m N W e m g P w X D C T Z O u 4 8 o Q K t Z N v B 9 9 N 2 1 A p N 1 q w N V A 0 8 t F I r M 4 3 Y S B / s X A Q D 8 M W m f f r 4 M 5 k N D H o M W B A w e x b 9 / b e O P 1 N 8 F 9 d j l Q f U k 1 6 F v V j C c / 9 / f I / f 6 L 4 8 p L 9 Y G m g k I 8 F V d 7 J j L L n Z 6 J 9 0 0 X P g 8 j c 1 z z U t b D M q U 2 0 0 J t F E 5 T c s 1 L K 0 y E w q R u u M 0 + 5 4 v C F B t R N R Q r T V k c R w b 6 + 5 G T m y v X N P j D s M 2 w 1 h Z n W 2 H O d B l x N i e Z 7 7 x 8 J n i b G a c 4 J w / U j I n B r 5 e D k 7 t 2 t L a 2 4 u r V a 9 i y Z T M K C g r E L G U I m 2 3 B c 0 Q o Y G a L G S 6 H Q 2 o T h s v 9 l F I x 1 s O l N o X y v h 8 I k 8 + i w / e e n T D n w u X z 0 T T M y J g w T 7 W l 7 l p U 3 y g U / s 5 v 3 U w 8 8 X c h E i R Q v 3 n p 1 3 I v 1 U F h K h Q V F c s I U 0 F h I V 7 6 1 Y t y E D z 2 + B N o a 2 v F q 6 + 8 g v t 2 7 c L 9 9 z + I Q 4 c O y L U Y 7 l b O A Z a b y 8 V O L 9 7 x z o l 1 k t s N m n y c M B h O f u 3 S 5 L W h i i w v a g u U 2 Z 8 O e l a y D 8 v z H f A 6 7 K i v b 0 B H e 4 f 0 U 7 K z s 8 T 5 y B X n h j 3 P d T h 9 + p z c 7 5 Y T T 0 9 P D 3 b v v k 9 + z k z A B j H s i q T V Q K H m X e h t F X 5 P b a m 8 y r B T d 0 v 3 W r o d C T L 5 K B S c l d g b o K m x Q Q p U Y 0 O 9 1 E Q f + e j v y R n 2 Z l 0 d 3 v u + 9 6 O h v h 5 N T Y 1 y c B Q W F s l + C X y c 6 S n h f r T b C Q 5 y i 9 m E l A g 1 R i 3 C n 1 C t O P b 8 p k l 0 v C U F p t R s b N 6 8 S U w 8 j 4 r J Z h f W r l 2 D w q J C 6 R f R n N u + f Q s 2 b l w v N d k D D + w W Z u M h W K 0 T X V m n A z P G m b W h w i R Y p g d R 0 L h h A V H X t P g b c w H X K 0 x C X j I t y d S v N L z U c n E x A y J u p h 2 U a G 9 r Q 2 l Z 8 H b 7 f b 2 9 y M u f u R 3 S 5 x q d 3 y M F y i f M s F + e D L + z I D e 6 L s 7 w o s t u w K U u Z X Z f W + y O q 3 E m N c P b b x / E z p 3 b 5 W Q 2 X S J l n b u F 4 J i M J j n 5 U b A p b M U l Z X J S 4 N z n P / c E s n x n 5 H P b l 1 0 V 7 y M E U N x / b X S p c A M X 3 e x 4 W I z y h S E W g S L c B Z C B B 7 U v t 2 z S w v v i g B r K a r V h y R K l f x 4 1 P E 0 z a p H s 8 f y 7 q e F r + B e a N c H d L L j l K T s R h d u 0 r D T T g 8 2 O P x I a 6 j / l b W 2 e 3 s k W 8 2 J q U Z w s n q 1 p c K K F N U b K F p u E c Q X u K x s P m Z m Z a G x s R H N z i z S Z L 1 + + K q O G P T 2 9 a G + f G N z R o K D s r U u S A Q T 6 d P y j A B F m g 5 c J n 8 8 Y Y U O E d p s R v 3 b + M 3 6 e 1 i / / 7 I 4 J c 3 2 d 0 L i L x M e i Q E 0 D O u 1 7 x e D l Y N 2 x R K m T O t 8 R X 3 i Z / u b u 3 b u k v / b a n t e F 3 7 U a Z c K E X r 6 8 F q 1 t 7 e O R w U g c a b T g t M w 7 D P Z b 2 c q L Q q Y K 2 I g 4 1 l h g s 0 4 V i 0 l b C r J I L A Q J 1 K h 9 D N d P N O H 4 K x c D 9 y w y F R x u 1 3 u M S D X 7 s L n M J U 0 s b n E Z D x S q / I J 8 P P 3 M U 0 h L m 8 g M X 7 1 q J a 5 c u R q 4 F Q z b n 1 F g R t 2 R B U U r C 6 P u 2 O Z O v i 8 3 C S D P / v M H 8 Y n v V O O P X 1 B 6 T i w y N U F n u f l K J 4 w W I 1 7 5 1 k G 4 A 7 0 V G H T Y + + Y b q L 8 5 s Y E X 7 X z e p 8 V m U x p 1 h H t M S 0 t z s w y r E 6 5 z h f L a n l c x N j Y W 9 D w G O f j + f G 8 6 8 l r 4 G P 9 U r l 6 5 g i u X L w d u z T 7 c W 2 o s k I 6 T H t j 1 3 O X V 4 W i T B R 2 2 4 N q m e E l P T x e + n B l d X c F N W L j L O f d b m i 3 l o W 5 q f 6 7 5 v L x 0 u C P 7 k Y s E E x S U a L z Y D q P J g J t n W 7 D 7 2 S 0 Y H R v F t 7 7 5 L 3 I G f d / 7 n s W R I 4 d Q u 3 y F + J E t O H n y O M 6 c P i U 3 I y 6 v q J C D e s 3 a d a i o q M T p 0 y f l Y z V L l w l n u w o H D u y X l w U F h U I w 6 6 T A L K u t l R k J X I 8 p L i 7 B w Y N v 4 w t f / B L + 9 X v f Q X 9 f n 1 z / I q W l Z U J I L o v 3 W o r O z k 6 U l 1 f I S F V L S 7 P M S + M u F / R D 6 H f w M y i k 1 6 5 d l e 9 R u W S J d O 4 Z 1 u d 7 8 D Y n C D r u a 9 e t x z s f C d 9 r L 9 a g B D E L g b o v 4 E O R T i F E l 7 s V s 4 8 O / 8 r C i V B 2 I v D 4 3 3 x z n 1 y z M o t j I m / X J 8 m O s 7 P F 9 k o n 0 i y K t H 7 q x 5 / F O z c p D V 7 o j 9 F P d I s J Y 5 H w T I r y U T N R q H T R + m Z p 0 I b I 1 b B s I i T 6 2 k i v o z Z L F n 6 J u m C p P c 6 p i E e g V L j b 3 4 Z S N 9 K E 6 U e f R S V F 3 L + z K r Y t c C L R 0 d E h J x 8 u E i t 7 5 J p m V a B C o 5 W H h Z 8 2 F s W 0 X G S C S Y Y 1 U 2 Z i F S a i H a S J C h N J 9 L W R X s c U K O 3 q / 2 y v i 3 F 3 9 V M t Z n n 5 U O 3 E Y K S P c 6 4 9 v k B F K P n i 2 E + c P I 2 L F y / B 4 u 2 X D V t m E 2 o h Z p Y v E j 9 B A j X W f w V 9 1 3 + I G 7 9 R G s P T X z n w t l L I x v Q i a o N I q P 4 Q / R 5 G p r R + z f V r 1 + R 9 q p 9 1 p 8 K G m Y f E b B 4 K d + r j I E 0 U T g y P v P N h Y d I u k e b y m C 1 C Y 8 s Z h G U a 9 N W I 1 7 + o n W I l y O Q b 6 j g E U 0 o x u s 5 9 B e V 3 P 4 / h U T e + 8 f W v w j 5 k x / r 1 G 6 T Z c f j Q Q W z a f J f 0 l b q 7 u 6 S Q t L a 0 S B / n 3 L m z e O y x J / D 6 6 3 v k 8 8 v K y v H q q y 9 L 3 4 a a h I m 1 J S U l 6 B X C V l O z F I + 8 6 9 H A Y c w v E j H 5 t F B D M U x 9 N C Q P b l W R G y U Z 0 7 P V O u 3 C R w t k Z s w 2 B r 1 f r r G 9 V T d h w t J 4 m c 7 k c K c T J F C u o V Y 4 R 9 r h G R t A d l X k w U 6 H n 1 n S i W a W M x + Q q T Y l p b E 3 c 5 x L p i t Q F d k e 1 O Z 7 g n w p k p H k w 9 a K y Z H N e G C b M z W s P R s w G E G z l d q W 0 T 7 1 s 9 j / n f d V 5 b r R 2 D 8 h 0 N w O i O l L i 4 E K h c X U o z B M V 6 A I I 2 J 3 V z l x s t W C I U 3 2 A c P s a m Z F I o Q K 6 S L z i 0 l B i W H H M J z u 6 U W l F l F y 6 A 4 1 W L C t I v h c c i b X m l D x c j s 3 l k x a A E 0 x g w T q 2 I 0 j 2 H d p L + 7 5 / F a h 6 r 1 x B S V U t A v A K t o A R a T r W n g / g x x c M 1 J h C o y 6 0 H u 7 4 B L C w 3 b F R B s 4 p Q / C h d l E m C 3 T i p q T 0 L R b U e D G t k o n 1 p W 4 5 D a n 6 Z a Z s T E d Y p L J T v Z K E / F O J c j k O 3 n z O J a X r s D b l / f j k Y 2 P Y n R 4 N G p Q Y m B g A M e P H 8 V m c Z v X u U 7 C g A M v m b H w 5 F N P y 0 X U I b s d r a 0 t M r O a U a r y 8 n K Z + L l 9 + w 5 Z R 3 X j x n U p M A x c s P Z q 5 8 5 7 Z O E i F 2 s Z v N i / / y 1 s 2 L A R K 1 a u w l 1 3 T W y 2 P F v M h M k X C 6 s L 3 S j O j G + S u N F j k v V Y M w 0 7 5 V Z k u X G t R z H 9 W Y a y p s g 9 P v i Z l c H 1 r / Y Y s z / 4 s k j 6 K F 3 4 a U M x 5 h b O F F p / c D Y J E q h R 5 y g a e x q k E K w s V X Z d 0 O u 4 O h 7 8 5 c M F J a i Z G O l T Y c S v u r p m / D m M 8 I 2 N j i K / o E D e p g A x C 2 B Q C C K b 2 a u P a c v u b x V z J V B E u 2 Y V C 1 z Q Z a Z E I l A 4 I q U r F Q V q u 7 R k J n m x u s g j F 6 3 V 6 B 5 f f 0 B 8 v j e S t G g w i N f E 8 r w 7 i Z i C E h Q q n l A m T i 4 E 5 l K g 7 q l 2 x u 1 b x B u Y Y O S u I N W L g n S f u K 5 M 0 w e F f 0 c / L x p m I V 8 h f T 3 x 4 D K H F M y m A S N u 9 k 1 e V F + I Q q Q l y I d y O 7 z o u D K A 1 o v 9 g X s U q K E o T A y R m q L s m r 5 I f D D A Y A n 4 L v E Q R y K L N K + Y m 1 e d 5 x k X J g r S V M J E Q o W J n G g x Y 2 B U j y U 5 H q l d + d 6 p m o 0 V F r I w k S C B a j r d A 8 e Q C / / + B / v k T g / k 7 f 3 7 x j M f u r r 7 p G B 5 3 c 6 I W Q 8 M Z D C P T h t w U J / L 9 5 m q v m c h w Q B A I g 5 6 P F X B u U I z h X J k G m l F 3 O m d N V N W h 0 6 a g K l C Y N c W u V C d q 1 Q B J A v z U E X b 4 2 K h E G T y t Z z r R W F t N m 4 e 7 s C q B 8 s x P D K M s 2 d O K 5 n d w r d h K 7 G e 3 h 5 s 2 b w J e o M J 9 f X 1 W F J V h S r h K 7 3 8 0 q + x a v X q 8 W B E Z 0 e H z K R g G Q a z 0 Z k + w 6 B D n / C / c n J y 8 P Q z 7 5 2 R P g q z w V y a f N r M 7 n h g s i q T V q e C a 1 5 q B E + F Y X s K w 2 x A K 2 b 3 U i f s w 2 O 4 e P E i 7 t 6 x V W p D m p g L g U k + 1 H D v G M x p J p i T I y e r h g t U R C I 0 O H E 7 M J c C R c z C 9 O O e V N R Y 8 c C q X L X U P R z b K o N D 3 g w E s R S H I f v Z 9 I f p E 6 7 J 6 c b 1 6 3 X Y t k 2 J y r I 3 B Q X r Q p S K 5 j s h r S m m o M R C Y 6 4 F S o W L w O l J 8 Y 0 o j 1 e H t + s t M k T N A c l c w U r h 3 z A y p x U Z W h h v H j i J k u p 1 6 P M k n n l f n O G B Q Q g l 1 8 O 6 h y d m A J q u 9 1 Y 7 0 W P X Y c R l Q K a / T d 6 X l F m E F C F g f c L v y k n x o a H P i H Y 7 K 5 z 9 s r f h o L i f A Q 7 W l X F i 0 e 5 6 c j s S J F A D I x 6 c b x / D q a Y R f O o d y q 7 f 9 K G 2 b N 2 G 0 R G l p x v L I P j j c D 2 J h X 0 q 9 J 1 O n z q J 7 T t 2 y t u q r 6 S a d X z 8 5 I n j 2 L p t + 5 S l G v S / U g I N I N X X H z t 6 B C U l p f L z e R + f o y 3 J o J + m P Z 6 O 9 n Z 5 j A z l h z 5 G e D x s l 8 W m n i w 7 L y 5 R N n I m t 0 q g V N h 0 9 p 5 q R 0 i X i O g w n B 3 q j 5 0 8 e U r 4 s 0 M Y G h 7 G 4 M A g H n r o A d w Y Y 2 u w 6 c E 1 H f p M 9 X 3 i H I V 5 M w o 2 e 6 v n m G w Y 0 k 3 e x Y P w U P k + f L 3 2 P b R R w t s x Y h g k U M 1 9 T v m j f P f I I P 7 8 X Q V w j Y 2 E 9 a E 2 b t w k f S I 2 u 6 Q P x Q X X N W v W 4 t 9 + 8 I I Y h D 6 Z 0 c C 1 J L 6 G 6 0 x V 1 d V 4 4 s m n 8 O 1 v / X 8 5 k N k e i w u 6 f F 5 X Z 6 f s G / f p T 3 8 O z z 3 3 d 8 j N y Z U Z G f c / 8 C C u X r 0 i z Z T f + f B H Z F k 9 r 1 + 6 e E F + J g W 2 r b V V r m F l Z W X J Q A g / k 2 X j r B y m w L E R J w W J j 1 G 4 2 t v b h A m y A x c v n J d r X n f f c 6 9 8 X 3 4 X P v + + X b v x w I M P 3 X K B U l k u Z n A 2 0 o w n q q f C i e L w 4 a N 4 5 z s f h l 6 8 w U s v v Y I n n n g M + + p n p l P t b E L t y g T d 2 5 E g g e o d 8 q C + 1 4 G B U S / e t S Y z 5 h m S g h N p M b a n u x u d X Z 0 y 0 y I U p j P R x 9 o m t F Y o 0 d 4 z F K 2 f p l 5 n 1 9 t E F 4 j n i 0 C p V O R 4 U Z E l z D h h E s V D X V 2 d n I R q a 2 u l Q D 3 + + L u w t y 5 8 N 9 z 5 i D q R h N O C 8 5 V F H y o M 8 0 2 g V G g 9 r C l y o T B d C T R w n B 1 r M s s A w 7 J 8 D 4 o C X W t p B R w 8 e A T 2 I R t K h S m 7 Z c t d + N W L L y F 9 2 T v g 8 H O i W R g R t 1 v B J I F y + 9 3 C d j V A H 7 x E t a C Y r w I 1 F Z z R d y 9 1 y A r p o q I i Y Q o r f i M j e 8 y L P H 7 s O N Y L c z 0 / L w d e I Y Q s I F R x C h P r R I s R o 0 4 f D M a 5 K W C c C n 6 f 2 0 k 7 k S C p u T h 8 A X v 7 X 8 e z 5 5 6 E T / w j 2 o V d / h G a Y 6 E L u 2 z d d V H 4 N 9 E W b v l 6 + k y R n q P 9 D M L 3 Z H B h k d j g 4 G P E b 9 B q l Q 1 q K E j 8 I 4 c O H c b 2 H d u k M B F V m O j z X r t 2 H S e O H s R Y / a s Y 6 z g t z c T 5 w O 0 m T C R I Q 5 0 f O o u y p H L s 6 3 8 D T x Q 8 A 9 e I K + a g B B N m l R b C 3 X I x t 6 K y U g Y e G J R g V I 5 7 S z H Y w D + + l v d X 1 y x F a W k p f v G L n 8 k s 8 q b G R p n J z h Z k v C w U s + w b r 7 8 m B 4 d a Q k + / i E K 5 f M U K f O i / f T j w N W a W 2 1 V D q Q w N d u P x u 7 L k g i 6 F g 1 v s n D 5 9 F v f c s x P p 6 W m y 9 Z p 4 Q G b / t 3 d 0 I j 8 / D 9 l Z y j 5 S 5 7 r S J r W T v h 0 1 x a 0 i S K D s H h s 6 n R 3 y g e W p K + V l L M Q T Q F B h s K J f C O j K V U p W u w o F L l p Y f S 7 K 5 2 9 3 g d J i 8 v Q j F Y P Y v L J U Z q l 0 C A E q L y 9 D h 5 i U u G 3 R s m X L Z L m N y m J F 8 P R Y D E q E 4 U 4 S K C 1 M C x o d t k P n 6 E G a u w X 3 3 n t 3 4 B E F 1 g u x Z 8 U i i R O s 2 / 1 e 6 M a a x A m f q J R d 5 M 6 B 0 U B z S i Z M G e X Y v l 3 Z 7 V 2 L V W P q m W c g J s X 1 J C 7 O q i y E S o W g 0 6 Y f 3 C + E q R 6 W U 2 u F 0 a x k N O 9 7 a + + k Y M E i t z n G J B x t S Z V h 9 2 u B t t H k c u f E d d d E C m B C 5 J n t y P d c l n 4 v t / z R C 2 F y z 2 L + 4 H w h e B 4 y p s K X t Q v O d X v E I 2 Y Z Z G B E 7 k c / + i F e e u l X + P x f / j m e / / L f y W D D n Q z X c W j u 0 Z + 7 U 3 F 5 d d h f Z 8 b 1 6 1 d w 8 q a y n e v o 2 P R / V 1 l / V T 6 M l g t v 4 P p Q + f g m 3 C s K P L h r m i 3 U b g d C f C g / / G N t 0 J k y h H A F 5 7 4 t J H q 7 J k z e E x 0 T u 6 j f c f j 9 W J n V L W z B U b S 2 t q G + q R 2 5 6 9 4 L Y 5 z r U N k p P m w o c c n c P E Y V X 3 3 1 N e z c u Q 0 3 h w p x V / l k I Y o 1 8 M H 3 K 8 n w o N U a P f d z P h G s o a C D w 5 s O t 9 c 4 n v b h d S t J m v x T 7 7 v z F f c C Q a d D f m 4 W f C n 0 q b b i g 7 / 1 N K r z d f D 7 4 r P 3 u C 8 W B z 9 h z i R 3 v 0 / N y J G b e Y e D B Z K s 9 u X f g + K v M M 2 L 3 F Q f N g v h 4 2 3 e z z H G U P 3 A 6 M w 3 p J l N g r 6 x r r c D + s N 7 Y P n F v 2 J k y C p N n + P H j q G 1 u V 4 I E 9 c 0 A L u 1 D 3 b b Y N h 2 Y S r R / K 3 Q B e G z Z 8 / I T k p M Y C V q b 3 Q y l d + m f S 6 P V X 2 P x o Y G X L h w P u b 3 C S W / q G z 8 7 0 7 n Q E M S 6 v q M 4 8 m o G d 4 2 O F v f k t e 1 l G W G 3 1 a U Z R d a m J T L 3 R f V 3 U F G A v 3 R t a g T M + H V t S V u b C x 1 I T v Z N z 5 Z U 7 A o e G w 7 l h n Y d + t 2 I N j k O 3 0 A D q M B l h e e g / 7 L P 4 F X q P 5 / / 8 E L M q P b L g S B e 8 E y e z s 1 N V k 4 m 6 M y i 1 z t U 9 7 Y 2 C B L P D L E 4 9 w z i m s b b A + m J q w a 9 A b 5 f M 5 g b B X G x d 1 7 7 9 2 F P X t e w c q V q 1 B X d 0 P e R 5 O B 5 R R M b j 1 9 + p T M Q v / K P z w v M 8 G P H j k s 1 6 1 4 f 2 3 t c v k F 1 M 5 J f O / y i k r 5 O m Z X d H V 1 y m z 1 F S t W y m y B x x 9 / U v Z Z p + B R 4 F a s X C m + R x q e f u Y 9 8 n 2 0 j A 7 b 5 D o Z S z r e D L + B 4 B 0 J h a M 2 t V l c 0 8 m 9 v I 6 3 m p F h 9 m N 1 s V u G 0 2 n W s Q / G g R s e e P 1 6 5 G Z Y s L 0 y 2 K R j O 7 m 9 e / f j q a e e Q P t Q E p b k h G l M E S e 3 0 9 p Y s E B d P y 9 G 0 x D Q d B 1 4 9 0 f E V B J e Z W t J d K G V w s E 6 K w q E u i g c 2 o q M U A A o h N E q f t W M 9 q q q 6 h m p D K a Z q x d C S M F / 6 e y d H Y D R w m z 2 o c 5 L W F l d g s q i V F q E k l O t F m G + K T f W U 6 h 8 V p x v d u P e t R M L w l r 6 + w f k Y n 9 x s V J T N x O 8 v v c A k q o e h i u G 5 j K J w s n 8 8 p m D W L p q M z q a 6 4 Q i S Y V j b E S O 0 Y z s P D h G h 1 F R o y Q i N F w 7 h 4 K S S q R l B O / U L w U q I 1 m P j J S A 8 N C u U 8 / k I m j r X 1 i N R s b E h G o y W 2 A 0 m m X 5 P M v o 2 V K a X V / J k i w n R j r P y 1 1 U m L I U D q v V J i b B U Z m g q + Y S x s N p I c B l W e 7 x r H r W d d 1 9 9 w 5 5 P Z b 2 Z 4 n i c o 5 h z 8 + / g + V r t 6 K r r R G D f V 1 I z 8 w W E 6 s J d z / 8 D F 7 5 y T e h F 5 O s 1 + P G y g 0 7 c f b I G y i v X g H b Y B 8 e f f / H x T s A / w W k 0 P Q U v R O E y g 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 N a m e = " E n d   o f   L i f e   ( E O L ) "   G u i d = " 9 4 b 5 d 3 7 8 - e c 0 0 - 4 4 6 7 - 8 c 6 8 - 7 9 0 a c 9 2 e a 9 2 f "   R e v = " 6 "   R e v G u i d = " 4 9 c 4 4 2 7 e - 0 d 4 c - 4 b 8 3 - a 4 c 9 - 3 b 2 b 2 4 6 0 3 b e 6 "   V i s i b l e = " t r u e "   I n s t O n l y = " f a l s e " & g t ; & l t ; G e o V i s   V i s i b l e = " t r u e "   L a y e r C o l o r S e t = " f a l s e "   R e g i o n S h a d i n g M o d e S e t = " f a l s e "   R e g i o n S h a d i n g M o d e = " G l o b a l "   T T T e m p l a t e = " T w o C o l u m n "   V i s u a l T y p e = " P i e C h a r t "   N u l l s = " f a l s e " 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5 0 & l t ; / C o l o r I n d e x & g t ; & l t ; C o l o r I n d e x & g t ; 5 1 & l t ; / C o l o r I n d e x & g t ; & l t ; C o l o r I n d e x & g t ; 5 2 & l t ; / C o l o r I n d e x & g t ; & l t ; C o l o r I n d e x & g t ; 6 2 & l t ; / C o l o r I n d e x & g t ; & l t ; C o l o r I n d e x & g t ; 5 4 & l t ; / C o l o r I n d e x & g t ; & l t ; C o l o r I n d e x & g t ; 5 8 & l t ; / C o l o r I n d e x & g t ; & l t ; C o l o r I n d e x & g t ; 6 3 & l t ; / C o l o r I n d e x & g t ; & l t ; C o l o r I n d e x & g t ; 6 5 & 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 M o d e l Q u e r y N a m e = " ' E O L _ T b l ' [ L a t i t u d e ] " & g t ; & l t ; T a b l e   M o d e l N a m e = " E O L _ T b l "   N a m e I n S o u r c e = " E O L _ T b l "   V i s i b l e = " t r u e "   L a s t R e f r e s h = " 0 0 0 1 - 0 1 - 0 1 T 0 0 : 0 0 : 0 0 "   / & g t ; & l t ; / G e o C o l u m n & g t ; & l t ; G e o C o l u m n   N a m e = " L o n g i t u d e "   V i s i b l e = " t r u e "   D a t a T y p e = " D o u b l e "   M o d e l Q u e r y N a m e = " ' E O L _ T b l ' [ L o n g i t u d e ] " & g t ; & l t ; T a b l e   M o d e l N a m e = " E O L _ T b l "   N a m e I n S o u r c e = " E O L _ T b l "   V i s i b l e = " t r u e "   L a s t R e f r e s h = " 0 0 0 1 - 0 1 - 0 1 T 0 0 : 0 0 : 0 0 "   / & g t ; & l t ; / G e o C o l u m n & g t ; & l t ; / G e o C o l u m n s & g t ; & l t ; O L o c   N a m e = " F a c i l i t y   C i t y "   V i s i b l e = " t r u e "   D a t a T y p e = " S t r i n g "   M o d e l Q u e r y N a m e = " ' E O L _ T b l ' [ F a c i l i t y   C i t y ] " & g t ; & l t ; T a b l e   M o d e l N a m e = " E O L _ T b l "   N a m e I n S o u r c e = " E O L _ T b l "   V i s i b l e = " t r u e "   L a s t R e f r e s h = " 0 0 0 1 - 0 1 - 0 1 T 0 0 : 0 0 : 0 0 "   / & g t ; & l t ; / O L o c & g t ; & l t ; O A D   N a m e = " F a c i l i t y   S t a t e   o r   P r o v i n c e "   V i s i b l e = " t r u e "   D a t a T y p e = " S t r i n g "   M o d e l Q u e r y N a m e = " ' E O L _ T b l ' [ F a c i l i t y   S t a t e   o r   P r o v i n c e ] " & g t ; & l t ; T a b l e   M o d e l N a m e = " E O L _ T b l "   N a m e I n S o u r c e = " E O L _ T b l "   V i s i b l e = " t r u e "   L a s t R e f r e s h = " 0 0 0 1 - 0 1 - 0 1 T 0 0 : 0 0 : 0 0 "   / & g t ; & l t ; / O A D & g t ; & l t ; O Z i p   N a m e = " F a c i l i t y   Z i p "   V i s i b l e = " t r u e "   D a t a T y p e = " S t r i n g "   M o d e l Q u e r y N a m e = " ' E O L _ T b l ' [ F a c i l i t y   Z i p ] " & g t ; & l t ; T a b l e   M o d e l N a m e = " E O L _ T b l "   N a m e I n S o u r c e = " E O L _ T b l "   V i s i b l e = " t r u e "   L a s t R e f r e s h = " 0 0 0 1 - 0 1 - 0 1 T 0 0 : 0 0 : 0 0 "   / & g t ; & l t ; / O Z i p & g t ; & l t ; O C o u n t r y   N a m e = " F a c i l i t y   C o u n t r y "   V i s i b l e = " t r u e "   D a t a T y p e = " S t r i n g "   M o d e l Q u e r y N a m e = " ' E O L _ T b l ' [ F a c i l i t y   C o u n t r y ] " & g t ; & l t ; T a b l e   M o d e l N a m e = " E O L _ T b l "   N a m e I n S o u r c e = " E O L _ T b l "   V i s i b l e = " t r u e "   L a s t R e f r e s h = " 0 0 0 1 - 0 1 - 0 1 T 0 0 : 0 0 : 0 0 "   / & g t ; & l t ; / O C o u n t r y & g t ; & l t ; L a t i t u d e   N a m e = " L a t i t u d e "   V i s i b l e = " t r u e "   D a t a T y p e = " D o u b l e "   M o d e l Q u e r y N a m e = " ' E O L _ T b l ' [ L a t i t u d e ] " & g t ; & l t ; T a b l e   M o d e l N a m e = " E O L _ T b l "   N a m e I n S o u r c e = " E O L _ T b l "   V i s i b l e = " t r u e "   L a s t R e f r e s h = " 0 0 0 1 - 0 1 - 0 1 T 0 0 : 0 0 : 0 0 "   / & g t ; & l t ; / L a t i t u d e & g t ; & l t ; L o n g i t u d e   N a m e = " L o n g i t u d e "   V i s i b l e = " t r u e "   D a t a T y p e = " D o u b l e "   M o d e l Q u e r y N a m e = " ' E O L _ T b l ' [ L o n g i t u d e ] " & g t ; & l t ; T a b l e   M o d e l N a m e = " E O L _ T b l "   N a m e I n S o u r c e = " E O L _ T b l "   V i s i b l e = " t r u e "   L a s t R e f r e s h = " 0 0 0 1 - 0 1 - 0 1 T 0 0 : 0 0 : 0 0 "   / & g t ; & l t ; / L o n g i t u d e & g t ; & l t ; I s X Y C o o r d s & g t ; f a l s e & l t ; / I s X Y C o o r d s & g t ; & l t ; / L a t L o n g & g t ; & l t ; M e a s u r e s & g t ; & l t ; M e a s u r e   N a m e = " F a c i l i t y   T y p e "   V i s i b l e = " t r u e "   D a t a T y p e = " S t r i n g "   M o d e l Q u e r y N a m e = " ' E O L _ T b l ' [ F a c i l i t y   T y p e ] " & g t ; & l t ; T a b l e   M o d e l N a m e = " E O L _ T b l "   N a m e I n S o u r c e = " E O L _ T b l "   V i s i b l e = " t r u e "   L a s t R e f r e s h = " 0 0 0 1 - 0 1 - 0 1 T 0 0 : 0 0 : 0 0 "   / & g t ; & l t ; / M e a s u r e & g t ; & l t ; / M e a s u r e s & g t ; & l t ; M e a s u r e A F s & g t ; & l t ; A g g r e g a t i o n F u n c t i o n & g t ; C o u n t & l t ; / A g g r e g a t i o n F u n c t i o n & g t ; & l t ; / M e a s u r e A F s & g t ; & l t ; C a t e g o r y   N a m e = " F a c i l i t y   T y p e "   V i s i b l e = " t r u e "   D a t a T y p e = " S t r i n g "   M o d e l Q u e r y N a m e = " ' E O L _ T b l ' [ F a c i l i t y   T y p e ] " & g t ; & l t ; T a b l e   M o d e l N a m e = " E O L _ T b l "   N a m e I n S o u r c e = " E O L _ T b l "   V i s i b l e = " t r u e "   L a s t R e f r e s h = " 0 0 0 1 - 0 1 - 0 1 T 0 0 : 0 0 : 0 0 "   / & g t ; & l t ; / C a t e g o r y & g t ; & l t ; C o l o r A F & g t ; N o n e & l t ; / C o l o r A F & g t ; & l t ; C h o s e n F i e l d s   / & g t ; & l t ; C h u n k B y & g t ; N o n e & l t ; / C h u n k B y & g t ; & l t ; C h o s e n G e o M a p p i n g s & g t ; & l t ; G e o M a p p i n g T y p e & g t ; Z i p & l t ; / G e o M a p p i n g T y p e & g t ; & l t ; G e o M a p p i n g T y p e & g t ; L a t i t u d e & l t ; / G e o M a p p i n g T y p e & g t ; & l t ; G e o M a p p i n g T y p e & g t ; L o n g i t u d e & l t ; / G e o M a p p i n g T y p e & g t ; & l t ; G e o M a p p i n g T y p e & g t ; C i t y & l t ; / G e o M a p p i n g T y p e & g t ; & l t ; G e o M a p p i n g T y p e & g t ; C o u n t r y & l t ; / G e o M a p p i n g T y p e & g t ; & l t ; G e o M a p p i n g T y p e & g t ; S t a t e & l t ; / G e o M a p p i n g T y p e & g t ; & l t ; / C h o s e n G e o M a p p i n g s & g t ; & l t ; F i l t e r & g t ; & l t ; F C s   / & g t ; & l t ; / F i l t e r & g t ; & l t ; / G e o F i e l d W e l l D e f i n i t i o n & g t ; & l t ; P r o p e r t i e s   / & g t ; & l t ; C h a r t V i s u a l i z a t i o n s   / & g t ; & l t ; T T s & g t ; & l t ; T T   A F = " N o n e " & g t ; & l t ; M e a s u r e   N a m e = " C o m p a n y "   V i s i b l e = " t r u e "   D a t a T y p e = " S t r i n g "   M o d e l Q u e r y N a m e = " ' E O L _ T b l ' [ C o m p a n y ] " & g t ; & l t ; T a b l e   M o d e l N a m e = " E O L _ T b l "   N a m e I n S o u r c e = " E O L _ T b l "   V i s i b l e = " t r u e "   L a s t R e f r e s h = " 0 0 0 1 - 0 1 - 0 1 T 0 0 : 0 0 : 0 0 "   / & g t ; & l t ; / M e a s u r e & g t ; & l t ; / T T & g t ; & l t ; T T   A F = " N o n e " & g t ; & l t ; M e a s u r e   N a m e = " F a c i l i t y   N a m e "   V i s i b l e = " t r u e "   D a t a T y p e = " S t r i n g "   M o d e l Q u e r y N a m e = " ' E O L _ T b l ' [ F a c i l i t y   N a m e ] " & g t ; & l t ; T a b l e   M o d e l N a m e = " E O L _ T b l "   N a m e I n S o u r c e = " E O L _ T b l "   V i s i b l e = " t r u e "   L a s t R e f r e s h = " 0 0 0 1 - 0 1 - 0 1 T 0 0 : 0 0 : 0 0 "   / & g t ; & l t ; / M e a s u r e & g t ; & l t ; / T T & g t ; & l t ; T T   A F = " N o n e " & g t ; & l t ; M e a s u r e   N a m e = " S t a t u s "   V i s i b l e = " t r u e "   D a t a T y p e = " S t r i n g "   M o d e l Q u e r y N a m e = " ' E O L _ T b l ' [ S t a t u s ] " & g t ; & l t ; T a b l e   M o d e l N a m e = " E O L _ T b l "   N a m e I n S o u r c e = " E O L _ T b l "   V i s i b l e = " t r u e "   L a s t R e f r e s h = " 0 0 0 1 - 0 1 - 0 1 T 0 0 : 0 0 : 0 0 "   / & g t ; & l t ; / M e a s u r e & g t ; & l t ; / T T & g t ; & l t ; T T   A F = " N o n e " & g t ; & l t ; M e a s u r e   N a m e = " F a c i l i t y   T y p e "   V i s i b l e = " t r u e "   D a t a T y p e = " S t r i n g "   M o d e l Q u e r y N a m e = " ' E O L _ T b l ' [ F a c i l i t y   T y p e ] " & g t ; & l t ; T a b l e   M o d e l N a m e = " E O L _ T b l "   N a m e I n S o u r c e = " E O L _ T b l "   V i s i b l e = " t r u e "   L a s t R e f r e s h = " 0 0 0 1 - 0 1 - 0 1 T 0 0 : 0 0 : 0 0 "   / & g t ; & l t ; / M e a s u r e & g t ; & l t ; / T T & g t ; & l t ; T T   A F = " N o n e " & g t ; & l t ; M e a s u r e   N a m e = " F a c i l i t y   W o r k f o r c e "   V i s i b l e = " t r u e "   D a t a T y p e = " L o n g "   M o d e l Q u e r y N a m e = " ' E O L _ T b l ' [ F a c i l i t y   W o r k f o r c e ] " & g t ; & l t ; T a b l e   M o d e l N a m e = " E O L _ T b l "   N a m e I n S o u r c e = " E O L _ T b l "   V i s i b l e = " t r u e "   L a s t R e f r e s h = " 0 0 0 1 - 0 1 - 0 1 T 0 0 : 0 0 : 0 0 "   / & g t ; & l t ; / M e a s u r e & g t ; & l t ; / T T & g t ; & l t ; T T   A F = " N o n e " & g t ; & l t ; M e a s u r e   N a m e = " C a p a c i t y   U n i t s "   V i s i b l e = " t r u e "   D a t a T y p e = " S t r i n g "   M o d e l Q u e r y N a m e = " ' E O L _ T b l ' [ C a p a c i t y   U n i t s ] " & g t ; & l t ; T a b l e   M o d e l N a m e = " E O L _ T b l "   N a m e I n S o u r c e = " E O L _ T b l " 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3 & l t ; / X & g t ; & l t ; Y & g t ; 3 3 3 & l t ; / Y & g t ; & l t ; D i s t a n c e T o N e a r e s t C o r n e r X & g t ; - 3 & l t ; / D i s t a n c e T o N e a r e s t C o r n e r X & g t ; & l t ; D i s t a n c e T o N e a r e s t C o r n e r Y & g t ; 0 & l t ; / D i s t a n c e T o N e a r e s t C o r n e r Y & g t ; & l t ; Z O r d e r & g t ; 0 & l t ; / Z O r d e r & g t ; & l t ; W i d t h & g t ; 3 5 0 & l t ; / W i d t h & g t ; & l t ; H e i g h t & g t ; 2 2 6 & l t ; / H e i g h t & g t ; & l t ; A c t u a l W i d t h & g t ; 3 5 0 & l t ; / A c t u a l W i d t h & g t ; & l t ; A c t u a l H e i g h t & g t ; 2 2 6 & 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0 & 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9 & l t ; / M i n M a x F o n t S i z e & g t ; & l t ; S w a t c h S i z e & g t ; 1 4 & l t ; / S w a t c h S i z e & g t ; & l t ; G r a d i e n t S w a t c h S i z e & g t ; 1 1 & l t ; / G r a d i e n t S w a t c h S i z e & g t ; & l t ; L a y e r I d & g t ; 9 4 b 5 d 3 7 8 - e c 0 0 - 4 4 6 7 - 8 c 6 8 - 7 9 0 a c 9 2 e a 9 2 f & l t ; / L a y e r I d & g t ; & l t ; R a w H e a t M a p M i n & g t ; 0 & l t ; / R a w H e a t M a p M i n & g t ; & l t ; R a w H e a t M a p M a x & g t ; 0 & l t ; / R a w H e a t M a p M a x & g t ; & l t ; M i n i m u m & g t ; 1 & l t ; / M i n i m u m & g t ; & l t ; M a x i m u m & g t ; 1 & l t ; / M a x i m u m & g t ; & l t ; / L e g e n d & g t ; & l t ; D o c k & g t ; B o t t o m L e f t & l t ; / D o c k & g t ; & l t ; / D e c o r a t o r & g t ; & l t ; / D e c o r a t o r s & g t ; & l t ; / S e r i a l i z e d L a y e r M a n a g e r & g t ; < / L a y e r s C o n t e n t > < / S c e n e > < S c e n e   N a m e = " E q u i p m e n t "   C u s t o m M a p G u i d = " 0 0 0 0 0 0 0 0 - 0 0 0 0 - 0 0 0 0 - 0 0 0 0 - 0 0 0 0 0 0 0 0 0 0 0 0 "   C u s t o m M a p I d = " 0 0 0 0 0 0 0 0 - 0 0 0 0 - 0 0 0 0 - 0 0 0 0 - 0 0 0 0 0 0 0 0 0 0 0 0 "   S c e n e I d = " 0 3 3 8 3 2 5 d - 4 b d f - 4 7 d a - a 0 5 b - 7 9 8 7 1 f 6 7 9 a 3 8 " > < T r a n s i t i o n > M o v e T o < / T r a n s i t i o n > < E f f e c t > S t a t i o n < / E f f e c t > < T h e m e > B i n g R o a d < / T h e m e > < T h e m e W i t h L a b e l > f a l s e < / T h e m e W i t h L a b e l > < F l a t M o d e E n a b l e d > t r u e < / F l a t M o d e E n a b l e d > < D u r a t i o n > 1 0 0 0 0 0 0 0 0 < / D u r a t i o n > < T r a n s i t i o n D u r a t i o n > 3 0 0 0 0 0 0 0 < / T r a n s i t i o n D u r a t i o n > < S p e e d > 0 . 5 < / S p e e d > < F r a m e > < C a m e r a > < L a t i t u d e > 4 0 . 5 4 2 7 3 2 3 8 2 4 9 8 4 5 7 < / L a t i t u d e > < L o n g i t u d e > - 9 8 . 2 4 7 7 1 3 0 5 7 1 4 6 8 6 8 < / L o n g i t u d e > < R o t a t i o n > 0 < / R o t a t i o n > < P i v o t A n g l e > 0 < / P i v o t A n g l e > < D i s t a n c e > 0 . 7 7 5 7 9 3 0 0 6 5 3 5 8 4 6 2 6 < / D i s t a n c e > < / C a m e r a > < I m a g e > i V B O R w 0 K G g o A A A A N S U h E U g A A A N Q A A A B 1 C A Y A A A A 2 n s 9 T A A A A A X N S R 0 I A r s 4 c 6 Q A A A A R n Q U 1 B A A C x j w v 8 Y Q U A A A A J c E h Z c w A A B K g A A A S o A Y q y P w k A A D 8 3 S U R B V H h e 3 b 1 3 k K P p f d / 5 Q + 6 c 8 3 T 3 T P f k 2 d l d 7 s 4 m L r l M S 5 l n m T I l y 5 L L f 7 j K t u S g u z r f n U + i q L N N 8 m g F u 8 q 2 b J f t c p V 0 V y f b s k u p R F K i R I p h I z e n 2 d 3 Z S Z 1 z z u h G x v 0 + D / B O o 9 F A A y / w A t 3 L 7 y w W L 5 5 + 8 b 4 v 3 v f 5 5 f C 4 N t a W k l I m Z j Y 9 0 t 2 Q E J + n 8 K G S y a Q s z M 1 K 7 6 n + 9 E j 5 W F t Z k b a O j v S n k 4 m 9 3 V 3 x + X 3 i 9 f r S I 5 V H I p G Q 7 / 3 g G W n p u y r P P f u c X H z 8 r 0 p d Y 4 v 5 W 2 M g I Q + d i o r f W / b j / 5 F B J B w W f y C Q / l Q a X G + / + Z o j d 1 S f n b j d 6 Q 9 H Y G c n K L u 7 O 9 L W 1 i 7 R a E x q a 2 v S f y k d o b 2 g 1 N T W p z + d P G x t b U s s G p F 4 P C 6 B m l p p a m p M / 6 W y 4 L w T 0 z O S 7 H p K Z u + 8 L n 3 n H 5 O z A y 3 S o M Q U S 7 j k f G d M X L p f X J + d S z f c + l J + Z 7 Y L I a H 7 s X 8 x 4 P j m 2 L p d 7 H c q j b 2 o S 2 p 9 B 6 f + / P y c 9 P b 2 p T + V B t d L L z 5 X E k H t B I N 6 4 1 3 i 8 3 k k E o l J Q 3 2 9 7 O 3 t y c 7 2 l t Q 3 N B l u 7 P N 6 0 3 v b A x P P 4 / G k P 5 0 s c G 3 R W E w 2 1 1 e l p b V d A m V y t F L A v U / E Y x K P x c V f U y P 1 d X X p v x x E T P 8 + u 1 0 r / f 2 9 c n t m R / z B M f n s J x + X u o B L l r b d 0 t W Y k E j c J T c W v P J A b 9 R M + N W g a h u N 8 d Q B 8 o D 9 X p / y S 2 d 9 X H q b 4 l J T Q O j u R l z y 0 k R A N R i R i 5 1 R c / x i i L a S i O p P X N r x 6 L U n 5 Y N F n 3 z 0 d F j u j C / K l b P d 6 T 1 K Q 1 k q X y y a e g g + 3 / 4 d X V 1 Z l r b 2 D k N s p Q K 1 s J z v V x q o U i v L S 9 L V 3 Z M e q T 5 i s a g y s o j U 1 R U n m e e X N + V 7 3 / m W P P 2 Z T 0 l 9 f Y N 5 Z n G X X 6 I J r 7 w 3 7 5 P G m o R s 7 r m l r z l h J N d R k g Q p 9 t 6 C T z z u p F z p T k m 5 f F h U w t 0 I e W R j z 2 X M g p E V r 9 S o m o m q m U y 6 Z K A l p i a D V 3 q U y A Z b Y + l v V R 7 L O 2 5 Z D r p l b d c j A T V V u J 5 4 N C Q P n y 6 P k Z d H U M q p g T d D E m 1 t b E h j c / O J J o h y A c F v b q y r h G p L j x w P t r Y 2 V X 1 s T n 8 6 G j C B 8 f F x u X X r r n 5 v S 7 w q L j 7 y 4 I O y t u e V O 7 N 7 E g 7 t G U k z P N g n 9 w 8 3 S 2 N D b f q b 5 e G Z k R o Z a I 7 J / L Z H w r H 8 c 4 K / P D o Q l q b a k q e j L a C G h l Q 6 1 y k h v T 3 r F 1 W y J L E 1 J U 8 + U B 6 T L I u g 4 J D J Z E L V n n 0 7 a G l h X j q 6 u t W e K s K g + p C C y T k 1 M S 5 n h s + m R 4 4 H C 3 M z 0 t N X v H O H 6 0 Z l h R H u 7 e 3 K d 7 / 7 A z l 9 e l D a 2 9 v F 4 / X I b l j k 1 V d f k w u X 7 p O r V 8 5 J v d 9 V k p H O 5 B x Z Q W u B 8 6 f U y O 1 w Y Q b b U Z + Q j 5 y K p D 9 V D 9 i D 2 y H 9 r R J U m z 6 3 + l w s y i K o X K o Z D + 1 H m Z g s n I T f W Y 5 q z H e x e W t r a + 8 d A 5 t r R V X 2 F 1 9 8 W R 5 8 8 H 5 Z X V 2 V y 5 c v q R R s u r c P B B l S a Y b a m A t w f q Q S B v / 6 V l C i 4 b B O 2 K R h u j V 1 u b 9 j A W f J E 6 e r T 1 A W F u b n p K d M p 0 R Z M y K q N h R S C r w + 6 Z e p d Y + s q m 3 B Z P t R h i W h K g E M + G I x P V n 8 N Y R U 3 V r b 3 X / c E E h d X d 0 B g v S q l O r p 6 Z F H H 7 0 m r 7 3 2 h j Q 0 N M g f f / 1 P V E 2 8 b Y h v a W l J X n / j T f m D P / y 6 b G 9 v m 2 e P t L N U f x C M u I 1 H c 2 5 u X u 6 8 9 q c y f v 3 7 s n D 3 d b n 7 5 p / L x v K c + V s + 7 I T d + i q N Q Z w U l G 1 D J X V y + f x + 8 7 A 2 1 K h t k X l p b T v a K Y G H x a N / P k m C j J u g j L Q o t y 4 E t b y 4 I N 1 l c r N c 4 B r W 1 Y D n / r X W H s 2 Y i O f 1 9 J 1 K f 8 q N m B 7 i 7 R m / i R H W + 5 P G 4 V A I Y Z U q S C K / P t f t n R 1 5 / r n n 9 c J c 4 v a 4 5 e r V K 7 K + s S l j o + P G d q 6 p C R g p d / n y B d m N u u X N K a + s T N + U 0 P a a P P r R j 0 v Y 0 2 p s p 6 B + n r n 5 s v h r G 6 X 3 7 M N S 1 9 i s z / + w A 6 C n K S 5 X e 6 L p T 9 V F V I n d 5 / O n P 5 W G s g i K m w 5 w c c 9 v e Y w L N W F U g p D U 1 e f 3 P j 0 / G p A L n V G 9 e S d D k i 3 o t Y + s e o 3 H q a s h c S g + k Q 3 U p W 0 c A s 2 p I K n T Q K f H O 9 Z b 4 P 5 s r K 8 V d I y M 6 e / i h W P g Y n d h Y o I p 7 q i U I f D b G E g q g 0 n K x s a G R F Q b a V b V D y I L q b T i M 2 7 7 c C S s k m t Z x m f X Z G l 1 W 0 L J G r l 8 Y V j O D v X L X L B R J e M + 1 8 T x s b 0 2 J 7 O 3 X p G 2 / o v S 3 n d B a l U N d G V x V g g / 0 3 X o V 2 b w Y F 9 E v B V m w H O z M 9 K X J + E g F F W G o t d U K B B e t l M C l p p t u I 7 c v i V n L 1 z M K 6 X e n P Z L n z 7 g Q h P G a X B T A n p D M i 9 r L e i S m 0 s + q V H j u V 4 n 0 Y U C L m N g q X z H 7 Z R A Q 4 j o h D 7 K d R 7 V W 7 y X J p A j l I Y D Q K p t h d z S V l f 4 + U C A 7 8 9 7 J B h O i m f z t k Q b z q X i j z m k D 0 C j 2 d v b k d W Z O 7 I 8 9 b 6 c v v o p a W r r E V + G Y y s b M L i P D Y X T n y q H Y H A n p 2 3 I v B l f 8 0 p z T U L n b U q I 7 K l q X g v h Z 6 F s p w T I J h z G 4 W K 1 e Q K O A O N V N Y i q Y y m o q q m q p 9 b 5 8 T 4 1 6 2 S D J Q b 1 x n X o J D r V c n R g E z C Z M 8 M F x 4 X j c o 4 Q V 7 q x 4 D c Z B 8 A d 3 Z S E r z g X P o j H Y 7 K 7 v S H z d 9 9 Q u y o s g 1 c / I X U N q I G H f 8 u g a g 4 X u g p L 1 3 K x t L g o X d 3 7 g d 3 l H Y 8 y l b j R Y K Y 2 v P L 4 6 b B h t q i w 6 7 s u 6 V R t h n v w g E p P C 2 U 9 C Z w S m Q a p B Q h s b n Y q / S k 3 j o O Y f j g e k L l N j 5 F C l 1 X 9 4 f 1 a f 1 T O d Z K Z o U x A 1 Z N i u A u T e G Z q M v 3 p e L G 4 M J f e K g 5 k S K y p V C k V M K L v 3 6 m R N 6 Y D 9 4 g J e N b e T m 8 V B 4 / H K 4 0 t H T L 0 w K e k 9 9 w j M v L 6 t 2 R h 4 g O T R p Y N J n P m u S o F V N J M W E w X q X S 5 + 6 B d d 1 u 1 G r y Z C d X P p z c 8 E k n H 2 M q a 1 i n J l H s K k p a D O n K S 0 F E f l w d 7 c x u 8 Q 2 1 x e X w w L P 1 F S C c Q U G P 8 J K D Y w K 4 F B M D M e m n Z A E w a J p F 5 4 k m k u m 7 p u y u 6 I 9 H u T z F 6 C N g 9 1 / o j 8 p S q b L n u L a p e S 2 e v X H j i C x L Z 2 5 T b r 3 x T 1 p d n J R o J p f d I A W Z I f K u S 6 O o 5 G N T F Q Q K Y 5 i 2 1 q g m k a R r i 5 j 7 y e z o b E z K q N u p 6 m k m V R V A 4 I z x 5 d G X S j 9 Z W l o 2 T 4 q T A J I M 6 w O h g J I 2 N T e l P x 4 u 9 3 c M c P R + W d t y G m x b j 6 c u G C m V 5 c 8 a n B B Q X V 2 x H P L t z 4 o p H x b 2 3 I N 7 N d 9 N 7 H Q S e 3 M e U S b W q G n 1 n 2 S s z e u 5 c c L n c U l f f K P 0 X H 5 M z D 3 x G Z m 6 / J O P v v S A 7 m 6 t 6 3 v 3 5 g x f R a S C F L I R D I d n Y C h q n 0 F E g d Q o N 5 1 J X V E 6 p 9 K p X G 8 / 6 S l l X i L q X S + U D T D q i + E u L 8 / d i V c e N Q s 6 G Y o G N u L K 8 n P 5 0 v P D Y K Q f R p 5 5 I 4 K 0 q M G O y g G R 6 Z T I g u 2 q 0 e z c / k K S 3 Q e L 1 / Z L 0 + C V R 2 y v R 1 o f T e + 7 D 6 0 7 K 4 2 f C U q e G O x 7 L R b V H C o H S l u b 2 b j l / 7 c e l p X t I R t 7 4 M 1 k 0 a u C u + T t S w m l s h t z 3 U q K a m p s l 4 P c Z r 2 j a P Z A T J N S i 7 Q B C Q D h v i B 9 u 6 7 E q 4 p T I h p 2 c s w 8 L i N U c R 6 Z 5 N o p 9 B q V i f d e t k s k v 3 q 2 b E m u 8 o C c 6 S B j u 4 I Q k 6 k / r 1 v 7 5 O + s T c l G 5 N x O P y 3 t 2 t E Z a a + O y E i x e 1 c R O 3 Q t u y d L E e 3 q M h A x f f l i e v u L T 3 5 n e w S G s 6 u / z K f E 3 1 a T u 4 8 T Y m E w m z s s D p 5 I F 4 4 C Z m F X b v M 6 n 6 m + 5 b n M e Z G a 2 e S 7 w 0 C d G 7 8 r Q O X 0 g P w I w T o n J C R k c G k 6 P H B 8 o i k P h y M y n d A r v z q g k X l f p o G p e s q Z D G v U U B F 2 v z / s l a D I a k u L e G Z d E w 7 B 4 P U k 5 2 x Y z H t J M T Y C Y V k j N V v L 0 I K 7 V o N t 8 P 8 0 H C i I e D c v s 3 T d F L R g Z u H B N H j u T U B W y 5 C l 7 C D A M 3 O G W c 5 F n u 7 W 5 K X F / u 7 T r N R c L q z 6 s L J X P c M U i 7 g z 7 t X d 1 m R y w s Z E 7 J h b x Y Y f X d / w u c + A x r n u H 2 b Y C J t j p 3 5 L 7 h p r k y c v N 8 v S F i N p D E a P C U T u E 9 H G F l 8 X d O C h n l J A + d T Y s A 6 0 H i Q k 0 + B O G m A D T p a M h Y U o 1 8 o G v o 9 q d 6 4 j K E 3 q e z 9 2 X l O 6 h B 2 R 1 R i V k O C h e V 8 x o B 5 Z k L h d N G c Q E c N t 7 P G 5 p 9 B 1 0 i h Q C v x u i K k t C Q c 3 A T h y E 7 A r 2 r 5 S K U g 3 w M H E G 1 O V J E K 0 m u J a V 5 Q X p 7 O p N j z i D c T S K s + f T n w 4 j G n f J y t K 8 t L W 1 2 l Z 9 q R Z + c S y g c y A 1 9 R J J l 7 F J z r b H j M G f P Z 2 e u e O T 5 f k J C S / f k t 5 W t 9 p y Q f n 0 p z 8 p j Y 3 l V T 5 z d m s W 4 r A h S w Y w r 2 e n p 2 T g 9 B n z 2 Q 7 K k l B x I v X K L e x g c n z 0 Q 0 1 M g E l M E P A k g H u 5 G 0 w Z 7 X a B h y s f o 8 + X T W 6 B 3 M D e 3 h 6 T 7 E q G g R 3 g s P j E 2 Z B 8 Y j i s 7 2 H 5 p L 7 u 7 4 0 a 6 Z e L N 3 / y f E z + y m P t c u 3 q k A w O 9 M v W d l D 2 w u V r O X F l C g T 2 S c i l 0 P B e k F o v A m K a n Z m + J z S K R V k S C t h N K J y n Q U u B h M 6 T D i O h 9 v Z M t v Z J A F k H 8 F q 7 b Q O I 7 d S p S k a z l m w s L y 2 q 1 C u u H H x 9 b c X E H U d u 3 5 T e U w P S U K b k O A o k E 3 z 3 e 8 9 I / 7 m H Z C 7 U J i 1 1 L m l p 9 B s X P a g P J K U v H T 8 q B O q 0 p j f c R t r i 7 f M p M e P m t 1 K K q B k j 7 L O p N l U o t C u D p 4 e U g a E S 5 r / P e Q k q p a P y S l 0 p n D A 1 t g / G x k d w N u R X D b K x t b l R s a T S a g G u N T c z J f 2 D 9 l W C S g A V i A R T s r 7 t A O Y b 1 r l X m + V T Y t K u L i / a K l 4 E z A / u z f z s t F H t B 8 8 M m z E 7 J o E F p t r c F v m E y Q P J y h x v d G J W X v r h D 2 U b M 6 e 2 S 0 7 f 9 9 S h W i u S W D k r m Q 5 d D T G T J k S y L 0 e a 2 v B I X 2 N C N p S I c O k j b T k H + X m D a g c i K X O B c y / O z 0 l 7 R 4 d x 8 W c n 9 Y I D B M U X t r e 2 D I c Z G 7 k t z S 1 t J r u Y c u 9 T / Y M y q z e q p q b G V D W u r 6 2 a V m D T k x M y o B O L E o 5 C 4 P g T Y y N H 6 u Y f B j B p b r x 3 3 e j w f f 0 D p k q Z k p X g z r Z E V G J 3 d f e a + F u z M g 5 y G s P h k H T 3 n j J p Q g 0 N j R K N R G R X u V + f c v P 5 u R m p r a t X o 1 Z V D / 0 + 9 3 l + d s Y k H G O b b C o D Y j 9 6 W F C v x L 4 w p Y 7 O b t O / A 6 Z G 3 R K l E E d l + B c L f h v O o 2 J 7 V e Q D z 5 r f z t x h P n E P 2 j u 6 0 n / N D Y L O V P r q V w 2 M k a / v 9 S p F h 9 v j x s V t v G m J k G x u 7 U h j T V L e f + M F a T / 7 p L j r + 0 z 5 P M m 6 T Y G E x N U u M 7 V l + h / H w / k Q 8 J L l k L L / 7 u u O S E A Z S R 2 E F H O Z d 8 D / 0 8 I u L / h t I 3 d u y Z n h c 3 q / 4 g c 8 r K 7 1 1 c U k D 4 2 s B h 5 m X H e w c z M 5 + J w S G t 8 t B C L R T I B y e 5 8 d N / j N / J Y a m x K h U q A v Y Z 0 S F c y u X I z d v S 1 n l O G V I l W O A u r g 2 Q u X z P P P R F A n / e 0 l r 8 n e e G 0 q c I + Y s j H Y H J X p r X 1 i A 9 u b q 3 L r x T + U y 0 / 9 r P R 0 N K g 0 c 5 m s D L L l 2 + u T s h Z 0 y 9 i a 1 5 R / Q G g W u I T L n V F p r E 1 J r V L A H M B / M D 0 1 L u c u X E 6 P 6 r F X l + b M N a I X Z v 9 Y O + B B D J + / m P 6 U G 9 v b W y p e v S q e 6 5 S r L 5 h 8 u O a W 1 v R f P z y A i 5 + E 8 g 1 g 8 i X 1 A T r B p J B M c N t y 5 s F R I L 7 j 9 / u U E d U Z K U G 3 J e J A v c 2 p j O 5 c K T 9 c y g O 9 E a O y x f X v N x d 9 s r S d 2 j e i U m 9 z Z U 5 m b 7 8 k v e c e l a a O U 6 o 9 1 Q s R j X M d M e N + 3 9 x z y X L Q a 7 o c Z Y K a q 4 f 7 I 0 Y 1 L O f X k i m 0 o d o a f V S A m z g G Z Q j l 3 k S v j 2 B d j j u S A S S f S 5 X a m + + / a x I R T 0 o s x y 6 4 V 9 Y N P H 6 4 H E t C d q v B P T t d u S x 6 y n n I z g Y Q E 1 X e y V h I 5 j Z c O Y k J 4 E a H m A C O B w L L F B s C v x J / R + 9 p O f / o 5 y W 4 s S C j b 3 1 b N l c X Z D c U M 4 T 3 8 k R A b i 3 5 D x E T Q D K O r q g Q S X 8 u F V Y J D 3 Y n a r k j c h 3 d n + Y W h Y g S K Y h H 8 P L V B 8 z n S C h 8 4 j L S i 8 W W 2 g Y n A d i 4 A X 9 A d r a 3 0 y P F I x S N y 8 e / 9 q r 8 z L 9 / x 3 x G y t W r j V c p E N C f U Y L F P Y 0 N 7 o p s i y s Z F l d 4 R V x x S i c O U 1 W u K U U G w 2 f O h + Q R l T A u t R 3 r G 1 t k 8 P J H Z e D S x 2 T i 3 W d k Z 2 M p v W f K D s u H h W 2 v X J / z G y l Z D m C u E B b V 0 4 4 Q 1 O b 6 W l F O C Z C p m z f r B d D H 7 8 O I z C z o 4 4 Z P C W F 5 a S H 9 q X j 8 2 j f G Z D c c l 9 H F X Y m j T y l w I l Q K E G x f f 7 9 c n / H o D Y y I t 7 Z B k r 5 m S d Z 0 q X Y T F 8 / W 3 f S e K a C O X e v P z X D J T G h R e + m R g Z S 0 Q k N q 7 u i V 4 W u f k 8 n 3 f n C g t u l 0 a 0 w u d h 2 u x I b Y K J T M R c h 2 g T C B q M o m K O w J Y g + l q I w Q V 0 N j 0 6 H C r q P A + V A t E b F s 8 8 4 r 1 x j g H R d u r j H 0 3 8 w x P l v 7 Z o 5 Z x 8 w c 6 + w 6 v q 6 x u Y B n 0 S 6 + 9 t P n p a v Z L 1 + 4 1 q X a Q + r 5 D Z w e M u + V g l + l a W j 1 r v g a e 0 3 H V o N k Q t y h V Y k 3 7 e d 6 Q k x U T + O Z O w r Y S T g d L F B f 5 X J 5 J R 5 L P S + A J M J 1 n m u K Y s s l y l b 8 9 l E 2 Q a 2 v q r h O b 5 c C i M q O u o L K A G h F T B Y y k o L t e 2 M Q n L 4 K j R G w O z S m x 8 o e g 8 C s M Y i W I C r B 7 J 0 d e 9 k B l Q b u 9 0 I 2 b D a Y Y N / + 4 i P y l b 9 2 z n y G c e C S r x R Q r V 6 Z b h J 3 6 y X 5 y K m o S Z w F r u 1 J S d Q P m O 3 h t p g 8 c S Y s j w 9 G 5 H x H 4 b o t s j 2 i i f 0 Z 6 H F 7 l a h q z X O y E N b N F 8 d q j K T K h X d m / a b N m h M o m 6 A w N H M F u I o F a k B b R 6 f c f O 9 6 e i Q 3 I A D i N 8 Q 0 k I b E w i i j x i v F 9 r 0 x F b s c 0 + o A y r v X 5 z s 0 h o r K K 3 M M 7 s m + m W P E g j g m 2 5 y j p q b W n N O O V K 0 G u n t 6 z f W V C + J h l Q I t j 7 F / n h o O y / h a O p q c 1 E l e 2 6 Z U l Z p D X U 1 x a f A n T T M d n 7 4 K g c A t 3 a o s + P Q Z t v Q M S y i 4 f o D B s O V x J U 0 z z c y f y P a V 7 q i M r z j j I C u L o O i 0 i a e l X D A R z u T I t j D S g Z u i r 5 h y n J m Z q U P q r k 2 m 7 A h w r h z n Q g G 5 Q C y x X K A t 4 N K m P Z m T + O 1 n Z + S R f / a y f O 3 3 f i j D 7 R G z 4 s d K 2 v P m i m z p D U 0 x M A g D Y r I L F h 3 I R E 1 9 q + y s z e v 4 w T w 8 M i I o x + 9 u i J t + I h A T 8 4 f A 8 e V 0 L 8 B i W k Y f h b I I i s i 9 5 T Y s F 0 i A i b G 7 R u W Y G B 0 x M R E m C a 7 I d T W U C T w P D Z 8 z y + U A d N 9 3 5 3 3 y 2 n R 5 j Q l L A Y S + s l x e c i z T Z i t U 3 s P L h E v / 2 V X 5 c i F Q U 2 M k M n Z i 0 C G 1 9 j 9 9 d 0 r V y a R s 7 Y X l p 3 7 z T R N 4 v X e l n o A k 3 S l p Z R X 5 2 Q W t 0 j K B g y K 4 v m h U d Q u 1 K u 2 6 G 1 k U U O Q + J R 5 W + i A 5 l + Y r D e n g 7 k r Q L a 9 O B g 5 0 2 L U D f m P J B I W + j c r l J E h h g v u f H j 5 r V C s W Z S N B s 7 W 1 7 V 5 e m d W t l Y x l b o r N a m 5 H g E R F t S g H k B L B R e y K I C k y Z a K 1 v d 1 c l x O g X w a M k p J 3 n r O T a K v 3 m W V z U t A J G N z v j l X K 5 e O p 2 w k d n M Z e P z Y U j T j 3 V U G C u K i H w D o P E o u e E H j / e A 6 0 g q a E o 5 Q p t b 0 T k r v j M 6 U T F O o B C Y J O N m G h P w J x k K M m x s p S S j K w S 4 t y t A d z Z E p X A 8 W G C Y 4 C D 5 h U G Y r 1 w l G X 6 Q 1 f K u Z m p h 2 R U J n o V L W W k I j d E p 1 M k E / 3 n 3 / u I 2 a 7 V Y n p v / 8 v D 5 p y c Q O 9 3 n h T S t V n r S m r T 4 M d 0 I V p J 4 s h I a E S M V a M T B F U s 8 6 T X E 0 p M 8 F z o M s R P f b a d b s Y 3 F 3 2 G h X x B 3 e 8 8 o 2 X Z u W V N 2 + U p / I 1 N j X J + N h I + l N 1 k B 1 4 x H i t N p i 4 O 1 s p 1 d M J 4 L E O K F F Z G Q G l o K O z 6 0 h G V C p a 2 z s k G N w + 4 I a 2 A z o d + f w t 8 t a v P S n f / 7 8 e N R 1 p K Z U A n u C 4 c s Y U c d G 5 1 2 6 r Z e w w i 4 e g y t H 5 F x h n V U O r M o J U R 6 h i 7 y t Z G f m A W r m t E o z s i l i a 7 v k t 5 B 9 S 3 j E / 8 o Y 8 / a m n y i M o U O 0 E U V Z N P G 5 4 V D p X I v W I e p x S 4 Z S 9 k w u t b R 0 S 2 g v J x r r 9 o G 9 v M y X w + 5 I n U w q 7 I h w v x Q T a b U o n 7 L D 3 F 1 J a w o O n I m o P h e S j p 5 E u c e N 1 r m / S a 9 7 Z N M y v p d b e s V E j W U V k Y i 2 1 u u P 3 7 t T I c y o J X 5 3 0 G + 8 k T W f e m k m d O x o J y 9 y d 1 2 X 4 w a f F W 9 t Y P k H 1 9 F a 3 W N A K s B 4 n 4 m p X r K 8 6 3 0 a M R i e l A u H k t M q X C b L Z c V j Y B R 6 0 / t b 9 C Z 0 Z 7 4 m 1 3 J / e s i + d W J w C o i K o S 5 c l S z g P t W M T u Y y n j x 4 U d k H C C O X 5 L 9 w R u T 6 2 L W O z W 7 K z u W Z 6 B G 5 v p F 5 b a 0 s y M b M i Y 5 P z Z o k e v I m 1 j e 1 G 0 y i r Y p c H S J C T + E 2 1 Q O 5 f N c + X C w S A K Z k 4 K Q m y P A c c C N h 1 2 L W p w H Q q F Y Z t x j D Q e d B 0 q O K Z o R a Z Q L Y O Z o 7 h G W O B t F x j F A 6 e H i o v w 5 4 2 z t a E 8 + y M S b w h 1 T n q c Z U u L G h Q L J A i 9 B 4 n U y J b 7 X / m b k A W Z 8 d l a 2 V a h u 7 / h D w 6 G D X 7 F Q J E e m M u l U q 3 O H F d w s F N w 6 k M r V o N X f U + e L z 7 9 j N q d u / 5 R 6 S 5 t U v u 6 4 0 d T V B 4 Y y j i O q o x I t R J W X C 1 M D s z V V T t V S X B B A 4 G g 6 a w 7 y R g d z d o F r q j F I b G M R A X z 6 S 2 r t Z U 8 1 K U S L G f X r n J + K c H B P E m 0 4 J M n x / 9 I 0 h w D t T U G g L E 0 V S v v 4 0 M F p h X Q v e B I M k O K a d 9 A T V J b 2 S G O W I h F U 0 p q T f U F p O z R W R G F I N n 7 n j l z j v P S 0 v 3 s L T 3 n J Z r S l D F 9 N h D t U M a 3 X 7 l 6 3 L m g U 9 L Y 2 u P 0 t G + i n p P D G Y B p n O p O 2 7 i a H k J C l c u r k S 6 Y h 5 V E o x N 4 4 T H q 1 i Q 6 o S h f J z A l c x i Z 1 T r n h T k W 4 r F S f C 8 k W p M o F J w a 8 l 3 o B 0 z L v N E f Y o 5 4 s I m g y I 7 g b U U f P v d k L z z 7 B / J / Z / 4 W X n 0 X O B e N 6 O j 8 N p k Q H a i L t n b 3 Z W x t 7 4 t n 3 j q S e n s b J c 6 b 0 I a V C H C C w k 9 v D f v F 4 6 G k B l u j x m P Y C Z 9 5 B U t x E h 6 G v M T E 0 D c 7 X d 1 r g 6 o K D 5 u 8 L v b O 4 8 u 5 6 4 2 F m Z n 0 l u V A + l W 5 X g 3 s x e y c y X 2 W 3 Q T q C e D w g k 0 x W e l q + + M f O r S f m u w Q n j s d F g + c y 4 k T 5 z z y C c f H h R / Z N 4 0 e 2 m p S x r b F u H U p r b a J 3 W f T + u L T k 0 D L Y f 7 T 3 i + 9 M u / 9 N X 0 9 i E U k 6 L H 5 H J S 5 Z v d 9 B p V s z m P i N 7 c 2 D D u + u M E n J p M C X R t M j u I n 8 1 N T 5 p 8 w a X F B b 3 G N b M 9 O z U h H r V F U M e o / 0 G l m p k c N z U 8 f C b 7 g z 4 Q 0 x P j y p Z c p s Z q Z W l B 6 h u b d E z t C 5 W E Z I a g X q K C H Q V U O f I Q K w m 8 Z 6 i A m S U 4 + X B n I S i f / 1 d v S U e j X y 7 1 p V o q I I V m N v a l W 9 L X q A f d l 1 g w 8 V K z J S y Q 4 X H 7 x j v y 2 L U r 0 t l 6 M M R S D E y P i b 2 I T E 5 O y + D p g a J + a y b K d k r g J H C q D T C G J q 5 K 9 O k 8 6 q o x l M t d B 7 V c o P I t z s + a s p V q g J b X 2 D u r K 0 t q w / T L j B I q m R H c B 8 p f s K G w e 9 i u J H j e 9 F A Y P F 2 4 B f V f + s p f y E o s x Q S I Q Q H 9 u n z / 7 v 5 c 8 a 6 + I b H 2 R 9 K f R O 3 1 h M k y t 4 v 7 X v 2 S D N V 0 y J 8 + + I s m Z e 2 b 3 / y W / O W / / L m i G m F y T a Q a s W D A 1 l 5 S Z l d D s j Q 3 I Z t z N + V v / 4 3 P 2 e 7 T U Z Z o Q T o 5 O b n R n 9 F L 8 x E T W D 4 B D S b h W n Q x q h a o y i X L H g 8 b k o / e H c S G S H 8 a H 7 0 j N c r Q m O y V B s + 7 u + e U O V d m W k 8 u / L u / / z H x + 9 z y p Z / Y J z 7 c 3 J l I L T K w D 2 8 J G t / v 3 v i + z I b X 5 M X N O x J O R F W 6 h J X p 4 t k 8 a O d x d 9 B 8 c I z A u A G B W l Y V e W v G J 2 + N h + W t G x N y / e U / N 7 G l n / r 8 0 y U 1 v S l b Q u E V q q b E g E s X a k d V a Z w 0 p w Q e P F o n X 7 r v f j P p q 4 H X X / 6 h W f 7 l z N l z M j E 2 a j y K D Q 3 N s r w 0 b 9 p r j Y + O S G 1 t j T S 3 t M v C / I w Z m 5 2 Z k 6 m t W k k E O s W 9 q z a f 2 y v x h n N Q q j k m S a s s f G 4 H 2 P A d L / y C 9 P i b 5 Z l z / 1 S + / m f P y 8 U r V + S p h 0 7 f U 9 f I 0 X t 1 K n O B g q R 4 X A k J R + i T H p J Q c E N m 3 n 9 G 2 g c f l P b e Q f n U 5 T p p r C 3 t P p Z F U A B V B K 5 Z L U B Q b e 2 d V Z s 4 u Q A j 2 d p c N 3 0 L T w r o 9 N r a 1 n 6 I M z s B J i K T J N M D x z 3 g 2 d s J 9 r K W 0 n O j 2 S r f N d 1 K H Z h 2 z N 1 H L C S Q D 1 w L K 9 X / l z 9 6 V o Y u X 5 P B w U H 5 S J r X s Q T s B 4 s + w w T D o V 2 V P k p A 2 + u y u 7 0 s W 8 v T K m k j 0 t Q 5 K I P 1 m 9 J 1 3 / 8 k D w 3 s r 1 R Y C s o m K C 7 U r u F W D u g B S H Z G N c + Z D X 4 z D o n j d t 9 n w q h g O h F K d W n n w 3 f e X Z F f + b 0 7 Z v t X v n B W f u a x / W A 2 z T x Z 9 4 u Y V j H Y j b r k p f F 9 5 u v Z H p F 4 Y 6 p a m M W h a Q l d C p / c 3 d 2 V r 3 / 9 T + T J J 5 + Q / v 5 T h q k s b L v N O r h R v S 1 4 J 9 c W x k y + X a C u R R r b + q Q u k J T a t k H x B p q k t c k n w w 0 b 0 t N Z v g 3 q m p 0 a T V J 1 S + N G E 2 U n Q 1 d J D M 7 D C h P E m J h A R M u 5 c W Y V O 1 + q 4 W B I / 8 5 3 v P 5 U J N 4 K I J r e z 3 p j i F E R a M S 3 7 / a 4 D R F Q d W v G W J V O j 4 G e i i G Z W o k v p Z t z H M 7 N 5 H A p u + A 7 X G M k H D H 6 8 X F 7 + b g f 1 X R K F I s x t a e G h s 8 7 K r 0 f / i c v p b e Q U C 5 5 4 1 c / m v 6 U A s + m Y B x S 5 5 T 3 W 3 9 L X E v X Z b 7 7 C 3 L 9 w r + W p B 7 L F d 2 V p C / l A X x y K H y v e 6 t d b G / v y O / 9 8 Z / L T 3 z + 8 8 Z r + s E C W e B u P W 3 U B G q n b j w v d S 1 d 0 j P 0 o M 7 r e p 1 r H t N 9 t r H W K / f 1 J g 1 x j Z p O s G d 1 z s a M x E P r Y u V E v J q m 0 F X / s Q 1 x M v 8 T 8 Y T J Z k / N e Z 3 f z F + d F 6 7 F h d m k R y c t k w T K N s S j B 0 y l n k Q N c f C Z c c b Y t h 5 Y r m 2 + Y 0 k P 6 z v W G H / n 4 h i 7 c / O G W Y C N 3 n z 8 C A i O 9 X q t 4 + Q 8 j 7 7 P T E 8 Z 2 + U 4 J R T I v L 6 T A r y B X J e T K y t + 9 t d f l 7 V g K n 9 y q K t O / u h / S 5 V i W G C 1 / 7 5 T R 2 e u + P 6 / h 1 J Z E W m M 9 / 9 9 u T 3 4 j 8 S V i E r C 3 y K s H / W R U 6 U v G / v a 7 S 1 5 8 + V n p H n w Y W l u 7 9 M 5 F V D m u y d L 0 x / I 1 t K k D F x 5 S h q a V R 1 O 2 / q D L D Y d W J e G O v + R 9 n + u O Z h r 7 L O / / q r e o 7 j 8 8 k 8 M p V S + t d V l a W h s N t 6 k a i F E K + M s / d v w J / 3 f U f N 0 b X V V b Y W 2 e z / q O A C j O G m Z E h Z o 1 o J r 3 S n o n J G v / e E H 0 q f q 0 M 9 9 A l X 7 4 H 1 f X 9 f n 0 d q e / p Q b v t / e b 1 V s 4 S 8 + 8 i 1 V g z q k M b k k 5 0 7 3 y t b a g n n w 2 I H 0 i u / W 3 7 C 9 t S l e Z e i 0 m 6 N 6 m 1 g b m T I w 6 O 7 e X h P M b l A C + m D e J x u 4 v O + 8 K p H d T V X r m i U U 3 J T 2 U x e k r e + 8 S p E G Y 6 W d 7 Y i a R e F I Y q V d G p U S T o R 8 r q k U Z + 7 W + j 0 p g g p u b 5 v 2 y E Z V q x L G x + 4 a 9 S Q T z 4 7 U m M g z d f + k e u Q C J f H t H c f s l F C C 2 t h c L z i R j g P 0 + a D p a K V B G 2 T W T 6 L K u l B A 2 f c 7 1 1 Q 3 3 F / D a v u h X 5 T V c 3 / P Z D G o 9 p V 2 S e w D z p / 5 z r O + e + s D O X / p y r 3 P m W C 3 m 2 o v r W x G Z W M n L J E 9 N R d U S t X W N 6 m Q 8 J n 4 1 o X O q C k 0 t I C m Z G l N 5 W J 1 J y r f u b 4 g f / 2 J / h R B E e 3 H r q m E h y g f y A 4 Y O H O w B x z J i Y B 2 T y R K 5 v K 2 0 C o Y 2 + U 4 V T 4 S S j f X N 6 R F J e V J A x O F 2 3 Y g q d N B k H G O d k F M z M 4 z 8 L z w z 8 Q 9 / h 2 J P / 5 F u S 1 X 5 P z F F H E U C 1 Y a g Z E W A n 0 h y M Y g c x 2 P o d U v I h v U d r H 8 T y k l K U f B E B R i l H S X a q p 8 W 1 t b 0 p T l X H h h T I 2 + d L 3 M l e 6 I 9 D U f T j 8 i t a S a h J 8 L R u W b V 5 X v h D k l L F B s W C h V q V S g b m E D l 4 N S j j E 9 O S Y D R W R o F A u c Z 0 h W p + e S Y T H o q O X e J L t Y X J h N b + 2 D b G M L N H m f 2 z z M A Z c W 5 8 y E P k 7 A m Z 2 0 U 5 y G E + t E 5 c P 4 S M q F X g 5 Y r M 4 u q B h 2 E u R J W i q l k z D J s R t r K 4 Z a q 2 l D x S J R k 0 6 T j f G 1 F M e g q c b c l t c s l J W Z 0 Y v O i 9 t z d n p a b 0 r M L J F C T A i V l U Y l e L p I K C V z g I l P a y c W O u P v S / q O O 5 5 k X i Q M r c s I i L I / 7 n 8 M e l Q A i g f p u U 7 P Q V Q c P E H 0 q u M 8 2 J q o n d w r G s b A 6 Q g 5 r C w v m 8 w B J g t h g l g 8 K l M T Y 8 e S 1 X H 7 g / c r V v x Y q 8 R a b m Y M d V Z 2 V 7 F s a W 1 1 V M 0 3 Y R k H 2 + B Z M C o f P 5 A 4 T z U J i m x t V u H L B v r v + J r H q H 6 k o V z s i t o u j w Z O q C b l g v W w a M l V b d y 9 r Q a 8 T R u l G M D R y a a n S 2 0 5 Y D I T v 7 E D F m w 7 d / G w t 7 B U O O m U y E R 6 q j o v + g o h X 8 O P / p a Y f F x V v 0 c G w i a 3 q x R i 4 s H P T d t X K 5 z G c a 0 s M n z u o q y q x K T o k E p c y k Q M M S z M m 3 K T n a 1 N s 4 3 q j A T m 7 9 s 6 T i g A G x X p z R j S n 4 X l C L w D g v G 5 t A q 7 g C j t o q n F 2 X W Z t 7 Y 2 T O q U 0 7 j n l G h o a i p b l N t B J c s w m D x M D t Y A P k 7 A B a s p 9 S 3 w + 6 c m x 6 V / I J X N j Z s f l Z 7 M F W q a y H i g R w T X Z r y C + p k X B M Y Y J e / p T g r K a p M S 3 N 4 x g d K m l l Z H n l k p z x 4 G 0 F W m Z M z E j f f e k X M X L j l W e m T B T b 4 T 7 t 9 q E h O Y m S p u p T w S K q 1 0 + 2 L B 5 G h o r G w 5 e D G A q I 8 D / P 7 + g U E l i R T R W H E i y 0 6 G q C x C 5 9 1 S f a w x V j K 0 i I x t U r 1 C o b D + 3 R l 7 A 1 v X L k y q m o O g / 4 b T x A T c V F G u r 6 4 a r k G t S L W U v 2 L t G 1 b z z l x w u B j A o V e X V 9 K f y k c s v R i Z X R x n d y Z W h X e y C S n O G q e c A h b h 2 k H / 4 J n 0 V v l A K v t 9 A V O 6 4 T T c F P S R 3 M j N o l r W L E V f B e B 1 K w Z e V 9 K 0 y b U D O K t T a U H f f G t J H v v y y / L E V 1 9 J j x S P Q G 2 N W c w b h j U / O y N j I 3 e M j T K q Y 3 g X S b D l 7 z x g 3 v F G o t r w d 9 Q v 9 s f z u L K y Z J I 3 Y R S 4 r f E k r q + t m T E w N n L b e B 6 x 2 T D e j c o 3 P o q + Z u r V + F w u n F w C l X 7 1 d u H k 2 r / L a s P V N 9 S b 3 F G n k U o 9 2 q G t V K 3 p d R C K u o 5 s z O I U 7 t 6 5 K e c z l q N 3 E m Z C T Y y V 3 U M O / M s / G Z f f e 2 X e b L / 5 q 0 8 q s Z r N o j B L I u / A w A F 7 h G 3 r 3 b G x L I K B o V h j e D s h r r N q L z B e K i B 6 U I p 0 y c a k X o / d Z w M D K o U Q c 4 F 7 Q l V D x Q K 7 5 G X R H o p U n 2 o Q E x g Y r O z S k 5 b d U C 6 + + P k h l d 6 p i f i r 3 1 C u b w M Y 0 d b k B 9 a 2 4 2 N K K J m v z D G y X w j 0 W u O l g u 9 T b u 8 E e n r s 5 x p m J + W W A x g d G h n 1 X H h C Y b 4 w D C Q + M U k + U 6 Y 0 P T l u X m g F 7 7 / 7 t m x v b x o P 6 P T U h D G R 2 G 9 z c 9 0 c h / 3 Q B g x B W Q 0 / q g l U m U q B h 0 9 G u h N g H n r T D / M v 3 r V n l 6 G + n Q R Q s 7 Q X T k g w Z L 8 a 1 g I T 8 O z 5 S / c k V T l Y U N X W L u w s G 5 s P B O B x l Z 8 e G j b 1 T q S O 0 c t w 8 M y w k b w w Q M Z J + K U O j 1 w / V O 9 B l a Z X H 3 j I X A N L L P F 3 6 I X v N T e 3 m v W N W Z u Y 5 A B D U B u q j 0 N x 1 Q R p + Z U C 6 s 7 S v P 1 Y R z 4 8 + 0 8 f k 4 e H m s y 7 H V B 4 e R J w 6 v S w f O x r r 8 h T / / x V e f Z m 6 a s T w q h C o V 2 1 9 c p j F K W o W e U 4 J V D x q F K I 6 B y H Y P J J a 7 p G 4 c x Z 1 n 2 T a r Z 3 d P U o M Q 2 r X f q B s X 2 p F M / H U N C w W U D A F E m s 7 X n 1 J M 5 4 c I o F + Y O V A j e s 5 5 R z X Y l q f G 7 5 7 Z + / q k a s P b U j O / n 3 u J B 5 3 e e 6 y 1 s t p b 6 + U V r 0 2 Z H i V S p K q X R G p S o F E N O i a k M s 9 1 M o a 2 V v L y h r q y t m u V c r H 5 L Y H Z I 5 r J J t a n z M f G a F z W y 8 P B k w J f 6 G i t Y j d Y c M 2 0 p j b W U p v Z U C K 3 E v b j k j t Y y E O g H q 1 t r K a n r r e A G D Q b r + n 5 9 p k v 6 2 8 p c f C g T 8 q r b N K l H Z z z T g 2 Q R 3 7 K t v 2 F B I m c k J v J f F z V X U N X 7 7 q S K l W 1 1 d w 6 G 1 k y f H R o x E r V c C 6 z 9 9 R h q b W 8 w 7 n l a 0 u k y 6 6 a h L + S H k a r / P N E + s J l F 1 Z x m m o a i O 2 W w h d R S c 8 E a V i 4 6 u k 9 O u u a n W K 4 + d c k o L c U l 7 W 4 f M r M 4 b F 7 Q d M M F L i c + 1 t n c a K d P f f 9 q o X 4 U A s d O d d 3 z k r j m n X f B 9 C m / P k R O Z / r 4 1 p y C w T r W b x u 7 e M a l d s Y R L I n p J w 9 T w s U N A V f 2 h s + f N y h b o m d U A 6 U 6 Z u L / X u f N y A y m l P m 5 Q F H e S g O v c K X x h 5 D / I w 3 d / X S 7 c / r L 8 + e r 1 9 G h h w L Q p m y 8 G e N E g C i S T p a 6 x o H Z Y J z s S A g l k E R d Z K b s 7 + 2 s C k / H P a p f n L 9 k P z Z D U j P O i / o i 8 R Z w 0 N X W 1 5 r p Y F p S V 6 F k w 7 w D L I v e L p M h C X U G d Q L Y s r H c w q e C k q H y V C B y W g 1 v v F z / x C + G N r Z R N w 3 P 8 O z d / y 2 w X A 4 L X x c a T I A 4 Y I 5 I p E 3 j m + v o H j R 2 H 2 o W 7 G g 8 d p S U E y A E d j + x 2 f q X M n u w J A v G F 2 l q j t p 4 + k 4 q l s V S O l U R y S A f A k w E H K Z a L l I p K O y U 6 H U y k L B U k k 5 4 k 0 L 7 Z K X g z n F i f 7 z j Y C S k f I A A m a s G c Q B j i Y q o D 7 V G A Y K h p M + 5 q n d E 8 d x K i c S z Y X a W f 7 r f 0 r C B 3 c U B t p E I g 7 E M t n G U m 1 X p V 8 u 6 5 D x M U o E 4 J b 0 4 l 1 2 1 d K S G F v 1 j w I 7 e P q X Q i E 0 j 7 k w Q n L e T F j / 8 n + d + 7 P y u / M f D T 8 l u X f i 4 9 m h 8 8 E + z 0 h j w p Z 9 g s l k u a H M R 2 t Z l K A Y m / J P M 2 N j W n R w o D S d j c k t q f N L x i b K 6 L l 6 / q b 0 q Y D A 7 U T j o q v b + Q j k P l A h F 2 G v n x h U q g v d L L a d q 3 Q x 1 H W 8 f J 6 S w L W G b H K X i U k 3 / l w s / I z / d / W q L h w v Y v k 5 Z A q G X g Z 4 O 6 K 9 S 3 i f E R 0 3 A S W 6 k U 0 G r M k h r F g m L X U q Q 3 R Z J 4 B W l 0 m d x b M m t c 5 S U o Q J l y R 2 e n i j f n y x B 2 N i s n Q e A w l V Q p i 4 W T C a V O 4 P y l + 9 J b z o D 7 T N U A j g P W s D o K w e C 2 3 L 1 5 w z B o c g u R R r u 7 O 6 Y s Y / T u L V O b V F N T a 5 Z 7 L T c m W m x p E M B e o p 1 0 O U C N b W p s F J d K r I J X z o + j f R N 5 T E 7 C 8 s Z U A n C o x W O q R c q E T U Z Z c Y y O p A x 2 Z + G S 7 t 4 + E 6 e 5 e / t m e i w H 9 F 6 c O X f e O C R I 5 c H m i Y Q i x g a i w t i C E y l w 2 F 7 F u N a Z J 3 Q s L r Y 3 + 1 E w C 2 Y o r R T F C l D / G h u b 5 b Z y G L v i N B / a K r i k J p y z 4 i p l E W h X 6 X 6 S w O S t J E g P y s c o Z 6 Y n D 5 y f Z 2 T 1 N S z G Z r E D i B V z B Q I n 6 T s n d B 7 T m d Y p j z Z 1 e 1 C G L d l 6 4 d I V I 6 q d u I h K S h C I f r e E a L z T o G b p J M H r 8 M o c 2 a C n O v 0 W M 4 F a x 8 S + U I G m M f n A 8 y c o S / L A 4 n w q E R f X O o D g i W 9 R c 4 a q 1 l Z E 8 8 x i A B + B L Z h 6 q N R Q 8 R i 5 d V O G L 1 x Q T l B 6 n I X e 0 p Q h V w L c 0 P m 5 6 Y J N 7 C s N l l m p q 6 u s V C g a s Z B p 2 p 9 s P S + x n / 5 m e t B Z 4 K k j I 5 v n i u u 6 U 7 U Q e l c g M a o F G D 7 P H w l F i T u q H + 3 j 3 F 6 v c a S E w i E T b 3 V a K j 4 7 E j A Z E y U R F K C O x K 8 G q V 1 / v w W 8 O f 0 D Z 1 J l y H o F F D g S 3 a b U 2 u R I J Z K m t d m u G r v o p 6 b y V N k A n h U z h h d S x X k 8 F p e 6 B h 3 b Y e m d 1 O o g r O Y B 0 I / Z j y a J V G g G d R + 3 h 9 S X G h N D Y N W 9 v d 0 9 V F 8 1 i O v M + W t q a y Q c C i u r S d 4 b C 9 Q E J B q h 8 j X j / A G 8 o H F h b V t r z O f 3 6 j 4 E F W O m I h k D H C 8 Q i Z U e v R b + B o e E k 1 t j I B 5 P m O s k T k P O G n Y r x 8 4 c 4 7 t E 7 0 n a 5 J q Y p H j C M s e M k 0 C / Q 5 k C 9 4 7 f y B j 3 z / v 9 / 1 V 8 0 8 + a 8 0 X / 7 r t 6 c y q T C b + 2 t q q 2 U c g E W n l m k 2 O j p v 2 X 0 x M 4 F z g f K y f i 4 K j G + T K x G X L J q 5 N + e y p f J o h W z 8 5 O 5 9 W Z C y G s E 5 l J 4 V c j l M n J N h O X f C k m E p O O m 8 I Y p R 7 s Z 8 U I 2 J / J 5 P P 6 U t / V C W j G V K V B r T F r T u 3 t m u + Y c + j f E M i 8 0 0 v A G m P i 8 h 5 Q A r O O i 9 S 1 x q z 9 G I N Y 4 X j 3 z s + Y M h S r H I C x + d k 5 E 2 Q 0 B q q C 5 o z A o 8 d h H / 1 P r z X 1 o B l L K w k H x q z 9 0 k P 3 x s x 9 0 X O w z X 3 g 3 J l j v H O N h 8 Z 0 P 3 5 H 5 N P / V i L + D k l c + K m K E R N o U e n E I t r m 3 i m z J V j K t V Q a n J P M 8 v N V I t 5 s s H r 9 r / z X Z 0 q X U B Z Y o h N j s 9 g e E R Y Q w 1 0 l V G 4 W A 6 Q U Q U S K v q o J u s c S Z j i p w D F g t R a r J C i 1 y L 7 3 S F o k s m m q q h K V M g i Y M Y y Z A k g q r C F C u 6 C y 1 q c M D P d 3 d q Z 4 t c H i d K Y V c / p z S S C Q Z t S / N K c u B N V u h C Z C o b 2 g u Z m V A N c B k Z c a H C w V m 1 s b J h M Z K b E X S k l g d P a o q i K M M 8 a 1 k d w J N 7 X G 0 H n 5 T q W x v r 5 m V G q k a y i 8 Z y Y 0 L 6 6 H a 8 k 3 Z u w S / W e p q f w m x h C w J F O z H 8 B u m p 6 c M L l 3 C d 0 f D W K X o K f + W 1 l e k I Y G C v j c Z n / U d 6 Y L 2 6 j 9 a A G o q i S m o v 6 b L H b d g Q a c B K R J Q p 2 a p B 6 J + F X Q M H I k I D b S 8 u K 8 1 O n z 5 r p o K 4 4 K j A 3 N N Y Z V 3 b 9 9 6 4 a J C d I s k 8 Y 3 / A 4 K J e d n p s 0 i G X c + e F 9 2 g t u S U P O B G B n O C l p 5 c 1 0 8 J 8 7 L P D c J u H p u 1 H z K O p h j K 0 t L J q + P 5 / p 0 v 6 r d 5 U o o C 9 T p E w g + a r l O 2 i v T Z v l C R 0 w m x + / K G b N 8 Z f q P D g I J R e f Y U 4 O V 5 8 a Z 2 N C H V q 8 3 H p W M a + A m 8 w 6 s 7 V x j P D T U X C c Q V z s P 4 z s X P n j v u l x m p X i d 1 N a 1 g M z r y j U G M v + e O Q Y R c O 0 c k 6 5 L V o f X / X 0 h n J I t i 7 K B X Y U a X i 0 4 9 k t P D Q y q v u 4 1 x n k u 0 K y S p e x D S l R I d n 9 7 + R 2 J j k K 1 p R N o V o Y C M Q E m k / W e u W 2 9 Z 2 7 P T J V W j Z q N f z L 6 + 9 L + w j + U f z P 9 Z + m R g 6 C U g Y k P r P O D z G u x k D m W / f f M s d m Z y X v H z A z + 7 + 9 7 f M R E 2 + n F + c J V B 6 X 2 X c w G T V k d / b X W o t a 5 G m r c X v T I n T t 3 Z L h l T 9 7 9 Y F T 8 r p j e 7 P Q f H Q Y P 0 4 k e 3 H Z R S g U r c K r F 8 O 8 u p h a Y / t r 4 1 8 1 7 N p y O i 8 V U 3 W t q T j k h t v W Z 9 / Q 5 1 3 a g F C A V s c 1 M Y e H Y X V U x G w 2 j P w p f + f 2 b p u / i T / 7 m W + k R + w h G X H J 9 z i c v T w S c J S j A M i r o s O i 4 m b j U H Z N z w 2 e k q c 4 r V y 8 N S 2 d z 5 b o s c W N X l w + e v x o o d d X A f A s n 2 M V L j 3 x V W r 3 1 8 u K 1 L 6 d H D g K b F f v I K b A I N P V K 5 O B R + n 2 c 0 g j Q 7 w 9 m i u n B c r P F P I 9 n b 6 c C 0 V M r p X e R r f U l 5 f 7 e q F n k o i J 3 A M M T F z a c y w K T n P V f g Z M 9 1 n K B m 8 q i x 9 W G 2 7 j B 7 Y O + i E 6 g z 9 8 i 4 0 / + p l y t z / 3 b c R x h k D s J 4 4 D Z 2 x U C q a V 4 6 Z w A q h 0 V v H g W U f X t O H i + + 6 V H p E W Z / D f + 8 c P p E f t g O l s v x 5 w S u Y C X Z H t z 8 9 7 i X z Q R L F Q J 6 Q Q g 3 n m 6 t l b Z K Y G X q a a E B v R 4 o 5 z 0 8 u H 8 8 b q T k o 4 b 3 w P O D z x S d C 1 y C t z r i b E R G T y j k 7 n C q U 2 Z 4 L w s g o d q j 4 e w G l 7 S Y l B R l k I g t L 6 x w b h I Q S n d b k p G 9 m y q A g I l Z o 1 M j j v X 1 B 8 E V Q j d X P S Z t l b W m s X A p 9 z b T u F d M a B v B m 3 B q k l M J L y S G Y J q R 3 b 6 S S C m 2 U 2 P W R u g 4 r O u t r Z e w p G I C b Q i j u E s l Q Y q H x H 7 a q P U B j e 5 V n I s B w 1 U E k h S t k M u C X g z 7 r f e l 1 K 6 t h 4 F 4 k N O u f y L A c y Z 5 F b U 1 1 y E R J C Y 2 B R S k 4 X i 1 l Z Z O G 7 D z D v S t J y 0 I T M x u u K V E X 1 V h Y 2 T C k T m L 9 k U l j u 1 k u D m 2 W 1 v 5 Q S s F C K 7 Q B V 2 E j 4 l o l D M L d 2 N h y d P v Y P J u k g K S n r Q P E j 1 w h G E l 4 2 y C F 5 h n d C M k S V B w J Y V E b E X G c O W w y P M G L m b j I V C I R P L 4 n 4 w + S E E j r G 9 t W V e q M b z 8 7 P S 2 d 2 n h B O W z f V 1 Q y A w C b P C y d y M W Z m Q Y P H p M 8 N G Q y J R l 6 A s w A t L X C r T t n c C 2 2 G 3 W Q u a p 1 9 R G y o b x C z I A K 8 G U W E o V 7 r + x y m w H E 1 m k Z 0 T W N p 2 S 1 c W Q T H 5 m M R O 2 b F 3 b n 2 g 1 3 3 h X q a E s j J 9 Z T / b 1 B j F j W f 1 N 8 L s S G o m W 8 O S F j g z s s f m Z q e k p 6 / f 5 G Z a Y 0 i k G M 4 P V y o w b Y 3 h U Y 6 E o 6 p 6 F u e 2 f / + d N + X C l f v N 0 q g 0 r o R o O Y f d h b Q z Q a b 5 c y O B 6 h K U 0 8 Z 3 P n C z S S v p K x C D c B o 8 l O P y d G U j 1 9 R G F V p T S d D V W 3 4 O J e l A Z M m 3 t R f X i 4 H 9 m 1 u K d 4 Y g k b C / I Z 5 C Q M K V U u n L P I G 5 W 8 S 5 v L Q g N P 4 v F p G 4 S x a 3 3 N L T F J f X p z J a M V c L E B N r v 5 o 8 s B 9 B l E p M 9 E B g A j m J X D o A W f t O V T K H w 5 G i i Q m w T q 8 d U G W A 2 l c M 8 P J Z C 8 3 Z g a U p 8 c 6 r U 2 3 Z Y n q o b 6 m K 9 7 0 7 N f L 8 a E B u L / v k u d E a Q 0 z A 9 Y e v b N 2 7 C o 8 7 K U N t c T n T V t l G l z s 7 W y Z R s p L Y o 9 6 p t v w + 3 n Z g c b x S g G 4 P h 6 Q O j G 5 J 1 G I 5 D S Q U h Z 3 0 C C k H G P 4 k j N J E v x h w X + w u I k 5 c a 0 e Z j J 1 m O y T n 4 s U s d r n Z f M D r O n B 6 O C e D H F / z G g d E P h z 4 R l z 1 Q D w V N x Z 8 s l W h 9 X Y x Z K c n n M l d y w c e 4 G I F 1 5 + q B E j g 7 O 0 b M B 1 R 5 2 d p x B + R t b U V o 8 6 Q g L q 4 W H 4 n X B J V v d 7 y V G 6 0 C 2 y n o b M X 0 i O F Y b h / t z 3 J i B v e b k k Q 8 T U n Q j O n B s 4 Y h 0 g 2 9 i J q C x 5 B T M D 1 3 X c 2 k j H V B Y N p k Z U J v y c p f c 0 J 0 8 S v N L 5 7 G A R 7 S b s v l Z M X C 2 4 s v a 2 r h U r Y h 3 B p K o q 9 P q / x W J E j S U k 9 D M N a o X F z Y 0 N t k / z G N M F c i 2 N T S Y x R z 7 F K B d 4 7 b E U 7 7 Q u 4 B r y A 2 T E w N L T / 9 7 k U 4 / v p x 7 q l p e 6 g Z J k Y v S t n z p 5 P f y o O J h N E r y 9 Q p n b C P a a s 4 + J 9 9 6 d H U i v E r A S P V u v d m y F 3 T m I C G F 0 T a x 6 Z X N + n y q f f / g 3 5 H 4 v 2 F 3 A G K V f o Z s W J i Z u B + K 8 m U N k s b 5 R T g E u T C U C u H P d s R V V C z k G l N O o Q N U a o c H u h X R O b 4 W / v X 3 / b r A g x p y r W Z H r s 5 o 1 3 z T 2 h L o u A a D n A N W 2 3 F w j X T k l + N h 7 / y s v y H 7 8 7 Z V 6 f + b X X Z T d 8 0 L Z u b L Y f h K b S e 2 O z c G 4 k 1 Q 9 H g W s e u n R V X h z z 6 y u g d l K g I D G B A z Z U I f y L j X 8 l b 4 T e N d s L H / + P U m O z l B r p R L + H + o b i R H l M V Z R Q I i I N H n s c l c m D 8 4 N Y R L V g C u a O 0 c M H Z 0 7 1 t 8 h t e + E u p 2 i O Z p e R i G o c 3 o D U 1 9 j L b l h Q Y i K Q S 1 G e H Z A i x D P P 9 M T F 4 g l 5 7 M s H G f N / / Y U H 5 L 7 + / b l B c W G d f q + U L I y l x Q U j E f P Z 0 T M b H u l s S J j 8 O 5 9 q Y t n g 7 7 e W 7 N t i B W d A S 2 3 S n B T 8 z 4 3 / Q F U / l / T 4 2 v I S E 1 T M x e T C 8 u J i 0 c R E o V z H C / 9 Q + n / 4 j + R v f v t f p E e L A 9 y l z 4 Y B 7 A S i q k 4 d J + D M + Y g J Y I / c 9 8 B D R l X 8 x G 9 c l 6 f + + W v y r b f t 9 V 6 n e D B U R N v l b N A s B k 9 c J r w 5 U s O y + R G Z N T h S S g H l 8 L S S g 7 n m Q n 9 L X B a 3 P b K w f f g 6 N v Z c c r s E Y g I F C W p T D + 5 J E 1 S T p 1 H + o O d 3 5 L e 6 / o 3 8 / G + 9 L 5 / 7 v 7 + f + k M G O u o T M r / l k b X d g z c Q G + O o B 5 4 N C N f K P L h q c 4 0 f b u L s 1 F T 6 U 5 W g l 5 r v 4 Z 0 k c F 8 t X M m Q B s U A C Y N d Z x f 0 v s t l X 3 7 r i 9 e U + a W 2 H z 7 T J J f 7 D l 4 P T K C c H E H O e / f 2 B + l P h z H Y G p P e p s N q + q 0 l f 8 k O O V s q n 4 X b s 2 v y / 3 z v H b P 9 3 / 7 B J b k y e N C 1 S R f N m w t e u d q b a i 5 o g W p e a + 3 S Y k A v g m g y L n 6 X / Z t a y b 5 / u Y C t c l K C u o W A l N l W O 6 P Y d Z o s k B K E g 8 S u S / 8 o 5 w K T L 6 4 G j b X S f i Z Q o + f U X j x V R m M Z H C I 4 Y 8 x a U R b 1 H g F 4 4 o v j g Q N J x X Z g C C r g c 0 l D T f G T I R i O y u / 8 4 D 3 9 j k f + / d + 6 V N S F A n R i i t L s S K q S o H e F m I 6 d w G O 5 w D 6 E g 3 8 Y i A p J y q q A q M b N a v i z T W M V 3 g H L X b I i B f e P H D k Y G w m 8 B E / p s b e f a l Q c c E Q 1 l e B g A K x T 1 t p a 3 m q U a E d 0 2 S q 0 W D b B 2 n J h C K q / 3 S s P n r Z 3 M E j o s D G n n 1 P / m e 2 U B m S 9 s 5 k 0 e n F p t F 8 8 O B 1 d b a J h O g p V B x 8 m C Q X X 3 l I J 1 d 5 h r 7 8 8 S a U s u 2 n V t x U L l p p l V Y 1 S Q H k I h A 3 x l w M Y R L 6 s f s J G r 0 7 5 Z S + P t 9 s O S p 4 B c L m Y U j 4 P h y B k q j W T v p R T E 4 g M q x R j H K 8 e w V y 2 i 5 V k R 8 G i z a P A W a p Z U g B K N Z 6 P A 1 R M l 5 L 7 R t Y 2 5 R B 2 A K P x l 9 F 1 i H O i v p c L W k L n S n n D M f H s a M A R Y g J l s V S 9 V 4 Y r E 3 0 n e M h y + w Q N T e 8 3 X 8 D o r d S t 0 J + N f m 4 Q H 5 H / u H 4 R g i y G O D K x G 4 n L y n Z E V n c O 2 m b Z 4 L i R E r x R 5 c D + r z l O u E r u C s U y p 3 a Y B 5 K l v Y z V 8 D E P a I x Z L s j T m 5 / d z 5 6 h P + Q P 1 V Z 6 b 7 5 0 Y s + F 0 g k K a e N O 1 e + T d k / L Y D K D 8 c y l X u n d z K 4 u k x 2 B a 5 f 9 C Y I i y X g w i S Q t E Y u b j n u R l E c G b n M U O K f T W Q u F Q N v n D w t S F a / 2 a 4 L g 8 I G a W h P v K h b k / Z V b 7 + W E x 5 Y 5 i J 1 o 4 n U 6 f Z 4 d r X F M K m W i b K U f / T M X v B l H h m g A h A b x W b 3 L Q U p d V K m l D w l C O Y q 0 2 h p 8 U h / w m P e j w B H s u r B J y e F l V d 3 y T m a B G d N r 5 H j W G L U 7 2 W N U h 3 5 Y Q N 5 g o M F + g i z a C M / J 6 t 1 e D O g 8 Z D c n L x v d P c 6 0 W E Z z m p u e N L V i N q d H 0 T h E U F / 7 6 p f l l 3 7 x / z D V k 5 m Y m Z 6 W n R y L W E M q 2 X 0 C v / 2 d 7 5 h 3 i 9 R o L 5 X 5 A 1 I x p l R L X g g L d R E X K b Y X E 3 W f u A 6 C 4 9 X 5 V R o q Y R Y C u r s F 1 L + l 5 W V Z W l o 6 9 J q Z m Z G R 0 V G Z H J + Q O C 5 W t f l I I u V 6 U i + 9 D i U g A 7 Z V V 0 i N H x z 7 M E k o 7 t 7 0 + C 2 9 R 8 X P K p g H K l N D u v q 1 W N C 7 r 5 z O r T h B y n V I W O A 4 P a c v y o 3 F y j 2 r Q 1 6 + L / 3 y L 0 p j Q 6 O R I n A k 4 k Y P P f S w f P O b X 5 d a F f e X r 1 y R W z d v G j f o W 2 + + K b 1 9 v U b d I / I N g T Q 0 N B h i / O I v / d K B t A + e H f E p u v F w e 6 x H a d 0 q P h u 7 S l + p v D j 6 f X N c b + q G 6 s v O b S U A G d x J d T L d 3 N y U P / 7 j b 0 j 7 E W 7 0 r a 1 N + b E f e 1 o 6 O z q O N Y W o W o B p b a l Q d e t k b 6 7 Z Z z 7 5 Q A y R 9 C W 7 H j 4 S e s t p O s p z o W + 5 l Q x c D p i D z 9 y t O U I H K h + e n / 3 5 X / l q U 5 1 b e l p S R u q N G + / L X / + Z v y F v v / 2 W k R Z I j 5 m Z a V l b W z N O h u 7 u H t M f 4 M p 9 V 8 2 6 q j g c I J y / 9 l M / K a u r q 4 Y Q I a x H H 3 n E f N e C 0 p I p D 4 G o o A 9 + H F I r 2 9 Y y a q E S U c o G c h l 1 K q p S w / T y 0 / 8 M 4 W W 8 D i F 9 v J S 3 c d c Q K L 8 D a f R j P / Z Z u X j x v J w / f / b Q q 6 e n W 3 7 w g 2 e l 7 1 S f u f 5 q 2 2 C V R g y B q v d m J 0 z j l t S 9 v n 5 7 R m o a 2 k w / h E K g l M R O N a s F O + p h L i D d 6 A V R i l c y G 6 t B U o 0 q + 1 y P j E P 9 j / / + 3 + T H f / z z 9 8 o D s j 9 n g v n u U + m T D 1 E l p l w a h t t F l P w e H R w C i h 9 E k V C 1 y u T L I c X S f 0 u R 1 P 4 3 7 2 3 p Z I E z f v c v v m 2 k L O s k Y b t 9 / O M f z f t g U B F R C 5 9 7 5 g U 5 d 2 5 Y 7 n / g a t V d 7 5 X G b k T v i 7 4 6 6 1 M r X 5 B A 2 t r e q U z x 6 E m W K i g c l 7 P n 7 f e 9 Q L K Z h a F V u y k F Z M d D U E 5 k v T w 3 U q P z M P 2 h Q i g 5 s J s L p r l i H s q g F C Q / u R U m y N R f 9 P 8 Z u + T e O z X K J H j / v X d S D f x 9 K Y n T y N L 3 z K Q j E N Q J 8 P z z L 8 r Q 0 B k Z H j 5 j v J M / S m C l v Z 2 w W 2 p V e W i r i 8 v U 3 K o M 9 h 2 d i U D D G 1 B K 0 x u 6 I M E Q r U U U 7 C J l C 7 O s a H m S J a r z j 5 L 1 3 H P G O V T N W H C p J D o K u a R X J i A D r C g I w n r t u + g z X y n 3 P Z K o u a l Z O j r a p b W 1 V Z q a m g o S E 0 C N / d j H P i o T E 5 P y 3 n s 3 T C k 9 E + L D C F a D C E U P P u L m m q Q S U s I Q E w h v F + 4 B H 9 z Z k Z 2 t b Z N 6 R K H g 6 J 1 b Z q l P i j g Z o 8 6 N 9 5 z Q W 0 7 s 0 Q K 2 G x X b h E x m p y d N C 2 W q Y + n l w H 6 s u z R 2 9 7 Y x K 3 i P 6 r G n H K j w p v F n N Z 6 i o x I K 5 J N S / B i 4 x F E / K p C j L q V U w N n W V h d L V t u Q V G + / f V 0 2 9 G E / + d E n p E X V 3 J O c W h R K R O U f 3 / 1 d u b + h X 3 7 h 1 G f N 2 O y W R 1 Z 3 P H K p O y L + P A y e s E A x q 8 N b T A W m l L 3 N O w u V D Q 4 d X q I I T W F 7 Z 0 v a 2 l I O I f Z H a l l r a I H M 4 + Q 8 9 s S Y 6 V v O t h 3 w 2 1 A 5 c a a 9 N d 9 g + u d V F i L / P 8 x L W d L U q o V 6 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 N a m e = " E q u i p m e n t "   G u i d = " a 3 1 8 8 7 a 0 - 3 d 3 6 - 4 6 0 5 - a 8 e f - 8 4 e b d 4 5 0 f 4 c 4 "   R e v = " 3 0 "   R e v G u i d = " e 5 c 6 f 4 4 e - 2 0 8 2 - 4 4 7 6 - 8 f 4 0 - 3 1 f 4 1 7 9 b c a c f " 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e x & g t ; 1 & l t ; / C o l o r I n d e x & g t ; & l t ; C o l o r I n d e x & g t ; 2 & 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 M o d e l Q u e r y N a m e = " ' E q u i p ' [ L a t i t u d e ] " & g t ; & l t ; T a b l e   M o d e l N a m e = " E q u i p "   N a m e I n S o u r c e = " E q u i p "   V i s i b l e = " t r u e "   L a s t R e f r e s h = " 0 0 0 1 - 0 1 - 0 1 T 0 0 : 0 0 : 0 0 "   / & g t ; & l t ; / G e o C o l u m n & g t ; & l t ; G e o C o l u m n   N a m e = " L o n g i t u d e "   V i s i b l e = " t r u e "   D a t a T y p e = " D o u b l e "   M o d e l Q u e r y N a m e = " ' E q u i p ' [ L o n g i t u d e ] " & g t ; & l t ; T a b l e   M o d e l N a m e = " E q u i p "   N a m e I n S o u r c e = " E q u i p "   V i s i b l e = " t r u e "   L a s t R e f r e s h = " 0 0 0 1 - 0 1 - 0 1 T 0 0 : 0 0 : 0 0 "   / & g t ; & l t ; / G e o C o l u m n & g t ; & l t ; / G e o C o l u m n s & g t ; & l t ; L a t i t u d e   N a m e = " L a t i t u d e "   V i s i b l e = " t r u e "   D a t a T y p e = " D o u b l e "   M o d e l Q u e r y N a m e = " ' E q u i p ' [ L a t i t u d e ] " & g t ; & l t ; T a b l e   M o d e l N a m e = " E q u i p "   N a m e I n S o u r c e = " E q u i p "   V i s i b l e = " t r u e "   L a s t R e f r e s h = " 0 0 0 1 - 0 1 - 0 1 T 0 0 : 0 0 : 0 0 "   / & g t ; & l t ; / L a t i t u d e & g t ; & l t ; L o n g i t u d e   N a m e = " L o n g i t u d e "   V i s i b l e = " t r u e "   D a t a T y p e = " D o u b l e "   M o d e l Q u e r y N a m e = " ' E q u i p ' [ L o n g i t u d e ] " & g t ; & l t ; T a b l e   M o d e l N a m e = " E q u i p "   N a m e I n S o u r c e = " E q u i p "   V i s i b l e = " t r u e "   L a s t R e f r e s h = " 0 0 0 1 - 0 1 - 0 1 T 0 0 : 0 0 : 0 0 "   / & g t ; & l t ; / L o n g i t u d e & g t ; & l t ; I s X Y C o o r d s & g t ; f a l s e & l t ; / I s X Y C o o r d s & g t ; & l t ; / L a t L o n g & g t ; & l t ; M e a s u r e s & g t ; & l t ; M e a s u r e   N a m e = " P r o d u c t "   V i s i b l e = " t r u e "   D a t a T y p e = " S t r i n g "   M o d e l Q u e r y N a m e = " ' E q u i p ' [ P r o d u c t ] " & g t ; & l t ; T a b l e   M o d e l N a m e = " E q u i p "   N a m e I n S o u r c e = " E q u i p "   V i s i b l e = " t r u e "   L a s t R e f r e s h = " 0 0 0 1 - 0 1 - 0 1 T 0 0 : 0 0 : 0 0 "   / & g t ; & l t ; / M e a s u r e & g t ; & l t ; / M e a s u r e s & g t ; & l t ; M e a s u r e A F s & g t ; & l t ; A g g r e g a t i o n F u n c t i o n & g t ; D i s t i n c t C o u n t & l t ; / A g g r e g a t i o n F u n c t i o n & g t ; & l t ; / M e a s u r e A F s & g t ; & l t ; C a t e g o r y   N a m e = " P r o d u c t   T y p e "   V i s i b l e = " t r u e "   D a t a T y p e = " S t r i n g "   M o d e l Q u e r y N a m e = " ' E q u i p ' [ P r o d u c t   T y p e ] " & g t ; & l t ; T a b l e   M o d e l N a m e = " E q u i p "   N a m e I n S o u r c e = " E q u i p "   V i s i b l e = " t r u e "   L a s t R e f r e s h = " 0 0 0 1 - 0 1 - 0 1 T 0 0 : 0 0 : 0 0 "   / & g t ; & l t ; / C a t e g o r y & g t ; & l t ; C o l o r A F & g t ; N o n e & l t ; / C o l o r A F & g t ; & l t ; C h o s e n F i e l d s   / & g t ; & l t ; C h u n k B y & g t ; N o n e & l t ; / C h u n k B y & g t ; & l t ; C h o s e n G e o M a p p i n g s & g t ; & l t ; G e o M a p p i n g T y p e & g t ; L a t i t u d e & l t ; / G e o M a p p i n g T y p e & g t ; & l t ; G e o M a p p i n g T y p e & g t ; L o n g i t u d e & l t ; / G e o M a p p i n g T y p e & g t ; & l t ; / C h o s e n G e o M a p p i n g s & g t ; & l t ; F i l t e r & g t ; & l t ; F C s   / & g t ; & l t ; / F i l t e r & g t ; & l t ; / G e o F i e l d W e l l D e f i n i t i o n & g t ; & l t ; P r o p e r t i e s & g t ; & l t ; I n s t a n c e P r o p e r t y   I n s t a n c e I d = " L a t L a t V a l L o n L o n V a l A d d r A d d r V a l A d A d V a l A d 2 A d 2 V a l C o u n t r y C o u n t r y V a l L o c L o c V a l Z i p Z i p V a l F u l l A d d r F u l l A d d r V a l O l d O l d V a l C a t ' E q u i p ' [ P r o d u c t   T y p e ] C a t V a l T e s t i n g   E q u i p m e n t M s r M s r A F M s r V a l M s r C a l c F n A n y M e a s F A L S E A n y C a t V a l F A L S E # X C o o r d X C o o r d V a l Y C o o r d Y C o o r d V a l # # C u s t R e g C u s t R e g V a l C u s t R e g S r c C u s t R e g S r c V a l # " & g t ; & l t ; C o l o r S e t & g t ; t r u e & l t ; / C o l o r S e t & g t ; & l t ; C o l o r & g t ; & l t ; R & g t ; 0 & l t ; / R & g t ; & l t ; G & g t ; 0 . 6 9 0 1 9 6 1 & l t ; / G & g t ; & l t ; B & g t ; 0 . 3 1 3 7 2 5 5 & l t ; / B & g t ; & l t ; A & g t ; 1 & l t ; / A & g t ; & l t ; / C o l o r & g t ; & l t ; / I n s t a n c e P r o p e r t y & g t ; & l t ; / P r o p e r t i e s & g t ; & l t ; C h a r t V i s u a l i z a t i o n s   / & g t ; & l t ; T T s & g t ; & l t ; T T   A F = " N o n e " & g t ; & l t ; M e a s u r e   N a m e = " C o m p a n y "   V i s i b l e = " t r u e "   D a t a T y p e = " S t r i n g "   M o d e l Q u e r y N a m e = " ' E q u i p ' [ C o m p a n y ] " & g t ; & l t ; T a b l e   M o d e l N a m e = " E q u i p "   N a m e I n S o u r c e = " E q u i p "   V i s i b l e = " t r u e "   L a s t R e f r e s h = " 0 0 0 1 - 0 1 - 0 1 T 0 0 : 0 0 : 0 0 "   / & g t ; & l t ; / M e a s u r e & g t ; & l t ; / T T & g t ; & l t ; T T   A F = " N o n e " & g t ; & l t ; M e a s u r e   N a m e = " S t a t u s "   V i s i b l e = " t r u e "   D a t a T y p e = " S t r i n g "   M o d e l Q u e r y N a m e = " ' E q u i p ' [ S t a t u s ] " & g t ; & l t ; T a b l e   M o d e l N a m e = " E q u i p "   N a m e I n S o u r c e = " E q u i p "   V i s i b l e = " t r u e "   L a s t R e f r e s h = " 0 0 0 1 - 0 1 - 0 1 T 0 0 : 0 0 : 0 0 "   / & g t ; & l t ; / M e a s u r e & g t ; & l t ; / T T & g t ; & l t ; T T   A F = " N o n e " & g t ; & l t ; M e a s u r e   N a m e = " P r o d u c t   T y p e "   V i s i b l e = " t r u e "   D a t a T y p e = " S t r i n g "   M o d e l Q u e r y N a m e = " ' E q u i p ' [ P r o d u c t   T y p e ] " & g t ; & l t ; T a b l e   M o d e l N a m e = " E q u i p "   N a m e I n S o u r c e = " E q u i p "   V i s i b l e = " t r u e "   L a s t R e f r e s h = " 0 0 0 1 - 0 1 - 0 1 T 0 0 : 0 0 : 0 0 "   / & g t ; & l t ; / M e a s u r e & g t ; & l t ; / T T & g t ; & l t ; T T   A F = " N o n e " & g t ; & l t ; M e a s u r e   N a m e = " P r o d u c t "   V i s i b l e = " t r u e "   D a t a T y p e = " S t r i n g "   M o d e l Q u e r y N a m e = " ' E q u i p ' [ P r o d u c t ] " & g t ; & l t ; T a b l e   M o d e l N a m e = " E q u i p "   N a m e I n S o u r c e = " E q u i p "   V i s i b l e = " t r u e "   L a s t R e f r e s h = " 0 0 0 1 - 0 1 - 0 1 T 0 0 : 0 0 : 0 0 "   / & g t ; & l t ; / M e a s u r e & g t ; & l t ; / T T & g t ; & l t ; T T   A F = " N o n e " & g t ; & l t ; M e a s u r e   N a m e = " F a c i l i t y   W o r k f o r c e "   V i s i b l e = " t r u e "   D a t a T y p e = " L o n g "   M o d e l Q u e r y N a m e = " ' E q u i p ' [ F a c i l i t y   W o r k f o r c e ] " & g t ; & l t ; T a b l e   M o d e l N a m e = " E q u i p "   N a m e I n S o u r c e = " E q u i p "   V i s i b l e = " t r u e "   L a s t R e f r e s h = " 0 0 0 1 - 0 1 - 0 1 T 0 0 : 0 0 : 0 0 "   / & g t ; & l t ; / M e a s u r e & g t ; & l t ; / T T & g t ; & l t ; T T   A F = " N o n e " & g t ; & l t ; M e a s u r e   N a m e = " P r o d u c t i o n   C a p a c i t y "   V i s i b l e = " t r u e "   D a t a T y p e = " S t r i n g "   M o d e l Q u e r y N a m e = " ' E q u i p ' [ P r o d u c t i o n   C a p a c i t y ] " & g t ; & l t ; T a b l e   M o d e l N a m e = " E q u i p "   N a m e I n S o u r c e = " E q u i p "   V i s i b l e = " t r u e "   L a s t R e f r e s h = " 0 0 0 1 - 0 1 - 0 1 T 0 0 : 0 0 : 0 0 "   / & g t ; & l t ; / M e a s u r e & g t ; & l t ; / T T & g t ; & l t ; T T   A F = " N o n e " & g t ; & l t ; M e a s u r e   N a m e = " P r o d u c t i o n   U n i t s "   V i s i b l e = " t r u e "   D a t a T y p e = " S t r i n g "   M o d e l Q u e r y N a m e = " ' E q u i p ' [ P r o d u c t i o n   U n i t s ] " & g t ; & l t ; T a b l e   M o d e l N a m e = " E q u i p "   N a m e I n S o u r c e = " E q u i p " 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3 5 & l t ; / D a t a S c a l e & g t ; & l t ; D a t a S c a l e & g t ; 1 & l t ; / D a t a S c a l e & g t ; & l t ; D a t a S c a l e & g t ; 0 & l t ; / D a t a S c a l e & g t ; & l t ; / D a t a S c a l e s & g t ; & l t ; D i m n S c a l e s & g t ; & l t ; D i m n S c a l e & g t ; 1 & l t ; / D i m n S c a l e & g t ; & l t ; D i m n S c a l e & g t ; 0 . 3 5 & l t ; / D i m n S c a l e & g t ; & l t ; D i m n S c a l e & g t ; 1 & l t ; / D i m n S c a l e & g t ; & l t ; D i m n S c a l e & g t ; 1 & l t ; / D i m n S c a l e & g t ; & l t ; / D i m n S c a l e s & g t ; & l t ; / G e o V i s & g t ; & l t ; / L a y e r D e f i n i t i o n & g t ; & l t ; / L a y e r D e f i n i t i o n s & g t ; & l t ; D e c o r a t o r s & g t ; & l t ; D e c o r a t o r & g t ; & l t ; X & g t ; - 5 & l t ; / X & g t ; & l t ; Y & g t ; 4 2 2 & l t ; / Y & g t ; & l t ; D i s t a n c e T o N e a r e s t C o r n e r X & g t ; - 5 & l t ; / D i s t a n c e T o N e a r e s t C o r n e r X & g t ; & l t ; D i s t a n c e T o N e a r e s t C o r n e r Y & g t ; 0 & l t ; / D i s t a n c e T o N e a r e s t C o r n e r Y & g t ; & l t ; Z O r d e r & g t ; 0 & l t ; / Z O r d e r & g t ; & l t ; W i d t h & g t ; 1 8 9 & l t ; / W i d t h & g t ; & l t ; H e i g h t & g t ; 1 3 7 & l t ; / H e i g h t & g t ; & l t ; A c t u a l W i d t h & g t ; 1 8 9 & l t ; / A c t u a l W i d t h & g t ; & l t ; A c t u a l H e i g h t & g t ; 1 3 7 & 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a 3 1 8 8 7 a 0 - 3 d 3 6 - 4 6 0 5 - a 8 e f - 8 4 e b d 4 5 0 f 4 c 4 & l t ; / L a y e r I d & g t ; & l t ; R a w H e a t M a p M i n & g t ; 0 & l t ; / R a w H e a t M a p M i n & g t ; & l t ; R a w H e a t M a p M a x & g t ; 0 & l t ; / R a w H e a t M a p M a x & g t ; & l t ; M i n i m u m & g t ; 1 & l t ; / M i n i m u m & g t ; & l t ; M a x i m u m & g t ; 7 & l t ; / M a x i m u m & g t ; & l t ; / L e g e n d & g t ; & l t ; D o c k & g t ; B o t t o m L e f t & l t ; / D o c k & g t ; & l t ; / D e c o r a t o r & g t ; & l t ; / D e c o r a t o r s & g t ; & l t ; / S e r i a l i z e d L a y e r M a n a g e r & g t ; < / L a y e r s C o n t e n t > < / S c e n e > < S c e n e   N a m e = " S e r v i c e s "   C u s t o m M a p G u i d = " 0 0 0 0 0 0 0 0 - 0 0 0 0 - 0 0 0 0 - 0 0 0 0 - 0 0 0 0 0 0 0 0 0 0 0 0 "   C u s t o m M a p I d = " 0 0 0 0 0 0 0 0 - 0 0 0 0 - 0 0 0 0 - 0 0 0 0 - 0 0 0 0 0 0 0 0 0 0 0 0 "   S c e n e I d = " 9 f 8 1 c b f 8 - f a a 4 - 4 b b e - 8 5 6 b - 1 1 f c 9 2 7 c e 5 4 1 " > < T r a n s i t i o n > M o v e T o < / T r a n s i t i o n > < E f f e c t > S t a t i o n < / E f f e c t > < T h e m e > B i n g R o a d < / T h e m e > < T h e m e W i t h L a b e l > f a l s e < / T h e m e W i t h L a b e l > < F l a t M o d e E n a b l e d > t r u e < / F l a t M o d e E n a b l e d > < D u r a t i o n > 1 0 0 0 0 0 0 0 0 < / D u r a t i o n > < T r a n s i t i o n D u r a t i o n > 3 0 0 0 0 0 0 0 < / T r a n s i t i o n D u r a t i o n > < S p e e d > 0 . 5 < / S p e e d > < F r a m e > < C a m e r a > < L a t i t u d e > 3 9 . 5 4 1 0 4 3 1 3 0 7 7 6 5 2 9 < / L a t i t u d e > < L o n g i t u d e > - 9 6 . 8 7 6 9 5 0 0 0 0 0 0 0 0 0 8 < / L o n g i t u d e > < R o t a t i o n > 0 < / R o t a t i o n > < P i v o t A n g l e > 0 < / P i v o t A n g l e > < D i s t a n c e > 1 . 2 1 2 1 7 6 5 7 2 7 1 2 2 5 9 8 < / D i s t a n c e > < / C a m e r a > < I m a g e > i V B O R w 0 K G g o A A A A N S U h E U g A A A N Q A A A B 1 C A Y A A A A 2 n s 9 T A A A A A X N S R 0 I A r s 4 c 6 Q A A A A R n Q U 1 B A A C x j w v 8 Y Q U A A A A J c E h Z c w A A B K g A A A S o A Y q y P w k A A E 1 j S U R B V H h e 5 b 0 H n B v n e S f 8 o G N 3 s b 1 X 9 l 5 F i a R I s 4 h U l 2 z Z i h 2 3 2 H E S O + 3 O l 9 / n O I 5 z / n J x H H / 5 k k t i O 5 d L c v l y + c 5 n R X F k W 7 J s N Y q k 2 P u y 9 7 a 9 N + x i F 9 v Q 7 / m / M 7 M 7 G A y A w Q K g S P k v L T G Y A Q Y z 7 7 x P L 6 / p 1 d N j E d K B 2 U S U Z w + T y 4 F 3 E d 6 O U J k r R C 5 + H Z s 2 U 4 E z L D 6 X L j p H L F R f H K I Q n 8 5 i l n f e Y / h 8 P n I 4 x I 1 m F d 6 x U c o v K J T f E Z 1 o d Z C J x 3 l R a Z A q 8 0 N i 3 4 G 7 T o p o n s g T S 6 f l r W h M T U 1 S T k 4 u 3 R 2 0 0 q K y o N i H 5 5 Y I R 5 s d V F U Q o q X l 0 u e 1 G P e Z y e s z U W l e m D x T Z q r g Z z 5 X B P m Z H m 5 y i m 1 c V 7 4 j T K M 8 d 7 R Y W R m g m k L 9 3 + k e t V C r 2 0 q P z v e R N Y 3 5 g X s p y j E 2 Z 4 f d Q 2 S x W G g 6 a C G f t Z g a i k J 0 B P f B 9 7 C 8 I i D m / s h A B 1 V W V l M 4 H C a b 3 S 5 / k + 9 T f o 1 B m B 8 q J j k G Z X j S z C T F 5 5 P 3 g c D S R d O Q l W 7 2 2 8 h u J b 5 w U 1 x i 6 u v t p s m J c f n d g w 0 Q r h q Y + z n W C A 1 N z N 7 8 t g X R n w E C c e e B R D 1 L m D j w n J I R E 7 B j k S 8 u M Q E u n v T V T H B 2 S y Q t Y g J A A I v l 3 8 J 8 0 i M m 4 A b P A 1 y / F i H + T h c T l I P H K B 1 i A o w S E 1 B S W k a F R c U 0 6 P b Q 3 Q G b 2 L d z 8 T T t X D T N B B O h O w N W s t v s g u j U x A S Y E 0 m a y Y C Z x q Z M Q i q 1 M J f o 9 V p 4 U E z U N G i L 4 a K p Y j F z 1 B X M m c C Z n T x g 8 V B Z V U N W q 3 R T 2 U I 4 l N 7 E M Q q n M 0 f e k r C c 7 x / M a l 7 J 7 A T H 5 F G k j Y L m I f 3 7 D / h m J Z d N M + E m / S Z + d m Z m g A a o T I U J / l 5 j h 5 3 6 v G a W V v r f x T V L j D U 5 5 h f H J 1 4 1 / K H Y 3 / L w 7 5 S z p N z Y 4 J f 3 3 F v U V + b T 4 x r t o D w / T O t q A 2 T P z a d p D Y M E z F D f E s H H N z r O g 1 z M F B 7 k h x M M m 2 l D v Z / 6 m b j u B U y s E 9 l Z H e v t 6 R K i O B 0 M q y S B G l o u k y 2 M e k b k L Q m F z M z A S n o 8 0 W O 5 g A k M h F W V L 0 1 G E I Y e c l 0 u 5 u 4 s 6 Z l j Q n V U A 9 y 9 g J + Z x Z w a 5 w N z g 4 S i S H y t o S Q X 5 5 X f G M C a a n 2 C U F 8 z J K I W U D s X s j q c D U w F p B + P x z Q A C z N y P x N N b 3 c X T Y x H a 0 l m C l J 3 Z 7 v 8 j o d L l j C G h i W I 8 e X X I p 4 A k v J H w p 6 6 l 6 i u q S N X f v 7 M h c 8 F Y 3 E G L + B P n w O O s i Q / 1 e Z I + I C g R q i h T K h i n q B q g B h g M y w o D d F a n o z x r n t q c p L t D 5 b 0 F b G T L t 8 x t 3 E C o d S z z Q A 7 K 8 c 2 9 7 F W o 5 K 5 O j i 9 T U X c U E + V y b e d 1 d B 0 V T o j g G A I y J I Q z 2 m M t S 0 8 g 5 F J E / n Y 7 D j f F a 0 J u J h h g Z l X 1 9 b R 9 P T U z N w b G R 7 i Y w V U 3 z C f Q q z d + H n + + P 0 + c d z Q b Y S Y W 4 2 w + P U x D U 0 E J G 5 6 L w Z A C 7 v d I W y q v p 5 u e U 9 q m F + i z w Q g B d O F i y f w o / N 8 4 j U e p i Y n 5 C 0 J m F T g 9 v 1 e K 9 3 o s 9 H V X u m B w h C H C g d H E K v p A l 0 a K Q b w d J C 3 7 n / g S r c w k 1 A g b H T + g y R 2 6 E i n R I A 6 O x d M 8 f d u s z Q H g k x Y E 3 5 J d c 1 l B S X M r 6 u r A j M E p 0 V p W R m N j g y L + R c I S A w M x A Y 7 y s 4 a j s P h F P P I M F n U F g X p L t t O i o R K B u j g 2 Q A k V V V N L Y 1 7 x + Q 9 0 X j l k p / + 6 O 1 J 6 t V 3 X u r C a p u 7 j a b 8 C j h 7 M r r U + x 2 o Q 0 v K A 4 J 4 i n I i w p a A V 0 m B j S f b b j a I b 8 v G s R r O n G i b T A t c W 2 p T N b u A A 0 q N D X X T T F A U 5 Z R J B j g w p l i a z A X l r v C M N 7 G a X 2 E v F j g j d L b T T j k 8 / r i W + I 4 d E x W V l F J V d S 1 V V F b J + 2 J h + E 6 6 P V a h A o B 7 G u E Q E K H p A B w s E T C Z t O r f H 7 w 5 S c d b A y z a I / T n B y b p n Z s B + U h i a L 1 v 8 e D X u a f O E c 0 s S Y D 8 g g J 5 a x b g i K 1 u i 3 B M t P B r 6 1 D 0 + Q p Y 4 g V 4 D l i Z s O 4 w Q 1 N D z / s 5 M G 5 m o p S 2 R 2 F 7 6 Y w j j r 9 f h A Y X O S Y t 5 p K T J m h T g 0 8 w E j X w L p 7 T w 2 K C x y / 2 6 o 8 1 O + h 4 S / L Q B z Q C A P N z m u 0 o n A k m j Y J U b U 4 t U h I j G A j o 9 r l M z W r o i U l 7 m j 4 L R T T H A z x / H h b B w a B E N A G m w O l g 9 H X t u W X M N n I Y d E o g 3 g M X v x q p D P / Y 6 K i 8 N Q u M p e L S X V Y e J D 2 n n I P p S B r j 6 F 9 z 5 O S K V / A V c P l 2 J m 5 I O h j c A b 5 O n F c t N b 1 s M 1 z u s V F j h 4 P 6 x 9 J 8 Q H M E J M T u J d O 0 v t Z P Z r N i P k T f V 4 S H A 9 c N b 6 M W y 9 h e L G S p o g B b R 5 i Y o G q r v a V q 6 D F n q J q 4 l s N N D u F t z h Q M E R R u D j c 9 y Q / q 0 F 0 n q 3 M W O s b c A E F Z i E 2 o J Q A e r C K 9 h K d o D o D X E Z N j n s b e 0 Z N 4 x S y C B / r 6 x L Z Z x 5 5 Y V m F s 0 s C w N I I 6 V s X w I N S A o a 0 R l H F h s + k T b l W B R F C V P G a 4 f + 3 5 w E k B 6 P l q h G R m g u d T y p x 3 X n F Q E B Q m n E 1 z n Q j Y Q p 2 E g w C x L v z W + w l c p 9 W q / 3 y G 2 F 4 / y 0 S P u 0 6 k q e B + G t v s Q m 0 r y Q 0 J Z 4 o e 2 o e t 5 N Z R K y G t 1 t c i d K M Z 2 D R g i K C q 8 0 O s 6 w f o c e Y s l Q V B u s b G M y Z 4 g N m p Y k y D y H D z q b h T 9 Y C 4 G O J e C H g q g M q j n c g K a u r q q a O 1 R f z u 7 u p h e a 9 0 H b + 7 R Y r S J 0 N I O 1 N V Q G A R Q W j c H 9 z Q W r I F l x s w a C / a k 9 h q O H e I q e l I i 5 P H c v a X + s e l i R d U 7 Q P U j E C R R J B k X a y e q 4 F Y 4 v C k S U y g K j k j Q z k T i F d v s t 0 L x F O 1 c Z 0 r q / z 0 S I N f x K L i A a 7 2 8 Y C Z C S k Y w 4 D V g C C 4 2 G 2 P k u 8 j c i j C K D M 0 i r i p R 1 p A 5 4 V 7 F 5 y w 3 B U S q R x X e + 1 i s i 8 s C 4 o L G + I H v 5 F 1 4 u 5 R q 7 j J u Q K E q T Y O e 1 k 9 S S j x + M f H x s a o o L B Q f L f f i 2 i / 8 U k C W y w T n r 5 k g J f P y W p a o t / C 9 R 9 k L e C R e v + M K u j j C X G i z S F U J T W Q 9 j I 0 a a U K N r b V u M p q H b g 3 V J k O J q 7 y v J C I 6 e j h a o + d G l h V Q k z s X g C B Z s V O C Y W C Z L H E V + 0 7 P R a q Z Y a l z A X M s S t 8 b w i s K k C q F h h 9 M u C 7 6 m H v Z y Z Y x u M W 4 e u B f Z o u l D l r m K C A D a z 3 O l l 6 5 G r i E + C K 0 N s v d t v 4 I Z t o b Y 1 f c H N t 9 N 4 I R A o K c 2 L 1 T S J + A K k F w P U J j 4 w W E V a 8 4 c 6 E C z N V I J 6 T k y v Z I 9 l G M u K F M X 6 4 2 S l y x j C Z F L S x e j 2 / O J q p t P W M U s B e K r j 4 0 v I A F a q M + 9 P t d q F + I D C f x 8 9 r G R M X 1 K x 4 w B G o 8 E 4 W o u m m H C W C m 6 8 V K i l M C C U X M R 7 O d d o F Y 1 G A S Y u 0 n + W V E r M e G j f T I D P x F V W p 2 U A g r s Z O B y 0 r w 7 n Z 1 m Q h o Q U + g z F B u A J q O G x n m D Y W f n Q T P N e 9 v A 9 Z H P W s Z s M D C 2 K C A p E S Q Q F l f B K o X 3 q G 3 H t 3 n E J V g 2 q y d d 4 0 X W D u t z n F t B E E M e H Z U g P v l C n Y P g y P m P 4 D h 9 E P K Z U q p q e n y e k 0 p h 4 C S B 5 F H E M b k D U C O F E y l U o 1 y R I v J y d P x H P w g N X X M 8 H X C I f H d V b J p / h R b W y Q n t f F L j s t Z W L V E h f U d m S / Q C p u q P N H a Q i Z B j J u Q F A T E + O U l + e S 9 0 Z D Y t I w A V K a n o a B 9 C l o P k j Y b d A w K h D T 6 X a H 8 A + k i p R l C B w G S H K 8 w N x D M Z Y V z O M L Q 4 w A 3 L K H O Y c e M c V P 9 J T Q y z a L 1 g G h f p e X Q A D N V W t D c C 4 V I A t h L s Q E R M B m M w S L G b m V Z h G b y Z O Z 0 A A T B Y h J e Y / c s 4 f q J I 7 e z d x W j 5 g A J X E V z g t M q G x C 8 e p p c x v V g D T o 4 b m Q C J d Z I 0 o F y G Z R A J X Y x 8 O i 5 x e 5 w E w n E T H B D k U F A H I M t a r 0 H J Q y D L p J 2 F H u C Q v 1 q d y v C F A C E M P d c n w G D 0 c 9 M M i w S B S j g q c m n g M C M M O r J m 9 r 4 W U 7 a i 7 I R O q R U Z h T J N 5 E u N M b o J v 9 V p F C o 8 T I M D 7 X m M B 6 x 6 A O m a m S n 5 M y g W t 5 b O O p f Q p z h H 2 T r m P J K H y q 5 F 4 9 g C l o m b Y a a l s q E T A 2 c E r c Y N V M O R + S s l d X B d m U i G W M i s M i H u C g O s y 2 m 5 3 H 6 i E 2 g 2 D D w Q M M z H n o b g / a y M M P c l j z 4 x 9 a 4 B P B R X h W U H s D o 1 H t l s T t x E v j B x J l n g N I 0 o 3 H Q e d q B y G F 5 F 7 B x + p l J g A P X 0 d 7 O 4 1 4 J m g R q 8 C 3 2 L a A t x E q + S b m n N U F Y a p Q j X s y b J 7 n E 5 w X N s K 9 A i R s I s C G T M R 8 j Q J a F R g F c h 5 h l w E 4 q 5 3 n m l a l R I q d E S D k e b L N I d R X a E a w e X c t n k 7 d h t I C F 1 b I k 1 x t P A I t Q 1 Z q G Z a k F H z 9 Z X k S B U P U I h V K U U n m A u j 6 S k G e F i P D b h G f S g W J d P l M A 4 m U c 3 G c a B E I B O j E q b N 0 o y t A K z c / J Z x B 2 x b 6 d L O 2 U 4 H i r b o X y N R Y p A J F 4 1 b f I 2 z i 8 0 x o E Z 7 N 6 g w N 2 K D I z H D a I p T P h A c n i F 5 1 B h L F k Q c I 7 S t t g g J w c a B O Q G 3 H n G Y K 7 u 0 f o q 5 r + 6 n A N k V 2 W + L s B y P w + w M s U Z y s S 4 b E p L L p x H b E Z + y z + y W J F t + 7 F g w G y W p N / 9 r g x o Y X L 5 5 N h m M h f q L W F H S q E D 9 h E w + w W X P t f u Z K h f U P U / + A m 3 b v 2 k Y 1 R V K w F C E 1 E 5 / e y / Z C g S a l B 8 A e D x 8 r 4 g m i N x z g 5 l C 5 5 5 q t n g h 4 D s p Z M W f u J S O L h / Y R i 8 h R V Q M a 1 e o q v + 7 4 A J d Y f c Q 4 6 S E j B K U A d T x Q 2 a C r K z j e b K f r F 4 7 Q 8 r U b a c f S 9 O 0 H J M W 6 8 q W c O N S q 3 E t 1 L R l A U C D a T M e 0 c F 6 z O f Y B 4 n e u 3 u 4 U n q r y 8 j K a D j u p e d g h P H U I L 6 y r i 5 X i C E t c 5 g k B T 5 7 2 M h H g R V E p j P d B 3 k b M E Q m j A O z j d C U X J t o t t v k Q w y z O j d D C 4 m l m s q n N C d j v U N V g F 8 X L 7 M d n I F W S V U Q g Q Q H 2 k A K o f + t q / A l t e I R w O k a s c R 0 m G S U o w D c 2 Q P M r n b S y z i Y e e G N r h J o u H a Q l j z x L G z V q 4 V y g J q h 7 1 Q v C K G D X Y O J n m q C m p 6 b i Z p a D 2 I a H R 2 h w c I h a W 9 u Y I K y s 9 g W p a 3 C a X n h + F 9 V V x C b k 6 g F e L W S 9 j M s l D V r U F A R p J R v x 6 Q L x S j B d 5 G o 2 5 I 9 R b g p 2 L 9 Q 1 9 O H A h M f 1 I o V K j x 4 b W X 1 D U S b K / e O p w I j P I a E W Q M o W K s h T e W w I E e k h 8 w Q 1 O U Z D X X c p 4 h + h s v I q i j h K q e 3 W O V q 9 5 X l 6 u D 4 o U o v S A T x y q L D F R U f i c O 7 3 C 9 n K u D A a u 0 I 8 D T Y J x m R 4 x E O n T p 4 S 8 b V H H 9 3 E q l W e I H h 8 B t t q H O D J Y T f 7 q a + 3 T + i L h W U 1 M e O K i Y k J m k l M M a P I S V K C o s Y 0 0 z O y + 5 F 4 j d o 8 S E w Q g h 6 Q U Z 8 o Q f s k E y a k N f p x p J J 3 C i k O l S 8 e 0 W S c o J D R s H m + j 0 Y n i d r 6 v D Q x z l y o o J I i 1 l w R g V f c i 3 P F u N d L e a 5 8 u t 5 v o 8 V F 3 p Q C s t l G O h I K 3 i V t d r g C 9 + A A l Z Z X y O 9 m g a T P 7 j G L K I H Q U 2 + G h o Z Y g t t Z c r W L j P q O z k 5 h 3 x U U F F B N T Q 2 P n Y O s t h w 6 c D N E 3 T e P 0 4 K V m 2 h i O k S D 7 V e p f s W H K D c / O k g O p 0 c y L 2 w q C I c x X g l m v Q 7 w 6 x i i d J w n y M r v Y N t p O 9 9 P I r T x + E J 1 L s k L C y c Y n G F K E W g 8 Z J y g Y G + v r Q 5 Q q e z V U w M u S / j t 0 4 l z q F U + v Y m G C D t 6 R 2 Q r m x r Z 9 q j M 1 U t / i m f r G A W 8 T X r O g K 6 O N q p r m C + / m w V C E m v Y e N Z z j 4 P 7 3 u i 3 U 1 1 h k I q c Q R o f H x c l 3 b h G O H M g q W 6 2 D l J r c x M V 1 6 2 m y r o F N D I l T R Y c H 2 i / T p O j g z R / 9 T a y O S Q p A m L H H M Y r Y l v J J m Q y a J 0 S 8 K D B H s y C k I / C 0 R Y H b W d 1 U f k d L 8 8 p M G Z 4 H c c 8 H t F q A d X h x M w G 2 R R N g 8 Y d V h k n K A B B 3 3 U 1 s U E 3 t A 1 L t / Z k e m p S J J g q 0 J v E 0 K 8 T 5 a 0 Z g f J t e M Q Q m 4 G o H x i 3 i D g Y j G G 9 P n L p E l Q 8 Z M o L q Q C B S 7 i J Z + 9 S f w Z P T X i p + c I + q l m 6 k Y o r 6 n k C z n 6 u r i h I y 3 V 6 W a S C Q I D V d 5 u U Y A 2 v 2 Z 0 B G + 1 c 7 B O x H b i r k T + X q b 4 W C m D 7 r G I m h D i d g p 7 u T q q p r Z f f x Q K S C V e B O B 1 S u U B k 8 Z D 5 p 8 9 A p o Q e o K s q c Y C 5 A g a 6 G t 2 d H f L W L N I l J k B M H T 4 N S i H g / U H D l M 3 z / E J l B R f V A 2 w o / G U a y Y g J n B 2 Z 2 c m A i Q o J K x E T P / z p Q f 4 3 m p g w g Z X x y 8 n L p 1 X b X h Q Z 4 b f P 7 W H t w C P 2 A z 2 j V h F T T A f q o c I E / 5 A s 8 Z D N c K T Z K d S y Z k 0 F s w J 8 F y l X q Q D e z R W V E j H 1 9 / d T d 3 c X e T z D V F h U k v C 5 Q d 0 D M Q G J i A n I i o Q C t r J I 1 W a l w 5 2 Z q I m J E Q R Z H V H 3 Z k C 3 G T z w V P P x j A K T x m i w N F t O i W R A l g S a V y a y K X A H B 5 k 7 R 4 K T Z P a 7 y R T y U d h e R B F H m f Q B x u p q l I x E d E v J A z z O P S 2 X m P z M V L N o L T 8 D h 8 j K Q O V t q o A X E W p / d 1 e X 6 C i k v e 5 p V m J Q a 4 f M 9 x t s s 6 z T + Q 0 U s u I c i V z c a i B r v N l t p Z 2 L f O Q Z G a F b t + 7 Q w E A f O Z y 5 T F B F f C 4 T P f z w h o Q a x n W + F v S m T I S s E R Q i x 2 h F l W l o 2 x k D I L J A M J C w F O B e A A 0 z T X N 0 S q Q D N B 9 V l 4 V r g Z j N y V Y r R b y d F H J J t p j J N 8 z E V C K 2 A a j o U N U h w Z C 9 H g + T 3 l H q v H 2 a q h d t o G c 3 F M x J J Y P L f B m r i 7 D j b g w V i J i Y H q D N Q E O A P a 6 n d R h 1 T M A J 0 T Z s o R 0 s A Y O h I O 1 5 5 1 1 6 7 r l n Z j I 1 o A H A g T P i G a U l i x f J 3 4 o G C B j p d s m K M b O i 8 g H x 1 L 5 0 E d b R G S G x g g E U O a b + c D O J b P 7 6 x L h X 3 o p F I m J y j / n p 2 G 0 / E 3 u A 5 s + v F R U B E o K C u y M j A J n T I K Y J n 1 n 0 y A M X R z q Z H u D 5 W / r w k z T W 3 0 T 7 r / n m V O K g N G W B I 2 B h k T d K 9 V M D x F J b G B R E i 5 Y L W h g h J n j q 4 K D B P Y H P n T 9 3 g R 5 7 b I c g I s T A F H U a 2 2 D M 8 Y A 0 J L X 9 v 7 5 G n w l k j a D 6 x 7 N z a r 3 O Q Y C y v 6 c r 1 q a 6 V 7 B k U T q h i 2 m q g J M E K v b j q 2 y 0 e z k y W U I i 4 6 E 6 d 5 w e X u g S X j q l n w W Q x 7 Y h v H c o n d D m Z k J K b F 0 w L T K r n 1 z m p 3 n L N t B Y 6 0 k a c / f S m D c + s e s h K g 8 z g F 6 F 8 R m C 4 h G G y 9 4 o w H O R S w r J P L 8 k K B Z j A B D W c L u H R N h A D 5 B Y i Y C Q A U I b I k T B 1 K z 3 p L O m 8 s F + W l D i E 3 l R m f R 8 j Y 1 6 q K C w S H 4 X i 1 E + X p j g e D a R r U w J o K + n i 6 p q 6 u R 3 + k B m t t q m g M T G N e k 5 N d D W G q q z X i 6 k U Q y 6 h 2 l k e J j V I a I 1 K x b P T P 5 E Q A k 8 P K e w R Z Y x c S P T o a u z X X j Z M G 7 p j h 1 a s o F J 6 K m i c E R 4 m f g X L 1 4 s 7 5 n F 5 O Q k 3 b l z h 9 a v X y / v 0 Q f G W J G W y / n 6 6 1 j i I 5 U K g K 2 d u Z m u A c o 3 q p i Y J r x j r C t P 0 e R I k D w t I d E i y h j 0 6 R x c N x E K N P b V v U Q 2 b a e K q h p 5 K z 5 g 7 C s 9 + Q C o M P G u C C t M g J g m J r y C S S m t h I 1 A K a k o L y 2 h h o Z 6 6 u / u p J d + 3 k h 7 r k p u a f T E Q L s y u J v h i F J q t e A G x / U h / I B y C l 9 I m n 5 1 9 f P E 2 K H H h H t o g K / D 8 C S Z A a 7 8 V r 9 N d A f W I y b c 2 6 F D R 2 n R I n 0 b C U g 2 t w A w r F 0 s p T f U + e j O k E 1 k X N w Z Z P W R V U K 0 Z 7 N 8 8 k v / + U / l z 2 Y c i 8 p C 5 H A 6 q P j k P s r v v k X m r m 4 6 + C + V 1 P C Y n c w 6 3 l D c 9 B A P K O p k U N 6 N A Q 7 z 4 M J + Q O o N G j u i K A 3 O B 7 3 J i + + j 3 i i d T r D p A L + P N t F I j U I Z y d T E B G 8 7 a H C g j 6 / X L H o o j H q G R T A T D e j R y w I Y Z M 5 p Z v Y + 4 n a T d 8 w j 2 v r i O 3 j A I I p h 9 y D l 8 n e S S X p w e 0 V K i L E L h 5 I u h I A A p o N t G X h K I d 0 h 0 U B o 6 v F F Z S u S Q c 9 2 O s Q q L E g O h f s Y C b S 9 X p 5 E r m q + N i v l W a e p t t w l P H Q 1 B S H q 9 F i p h z + H 5 q j 4 v J d t N E x I u K 3 B b N X e U / w e s i Z y c 6 W 0 q P 6 + H p H 8 n C O / T w Z U K k O 9 w 2 U 7 W m 5 S z s 1 L F H b m U D g v X x x H s L q / f 4 C l 0 y L B E L S Z J R j r O 3 e a a O H C B f K e + I D t N t D b S Z O m E h F D m w p I P R G h a m Z N 5 Q N g 7 O Y f f Y d M g V n d d N p n p z 0 H d t D y r w x T W X k F T 6 o p H k g T 5 e c X U F B + m M k w z g T m c k k D p Q a C v g 4 e R O j J p c y B s y k x 9 I D J K C Z x n P 5 7 6 S B R g q w e U u 2 T o U Z / X y 9 V V l U L 9 e x C l 0 3 Y D Z g w a i y r C I h s d F T C I u F 1 d L i P e u 6 c o 4 Z V 2 1 n l L h C T u 7 Y w T J 1 M T L B n A E z i H V h j y e B j A X M E s W u B H E 5 Q j v J 8 o Q 0 p I R p X 4 y E y e 2 c b i k 4 v W U P + h k X U 2 H i O l i 5 d T E V F R a K B J o o w 1 R i f m K S j R 4 7 R t m 1 b 4 t p Y + A U E d m v Y B k Q 6 k t j H O 3 H / 6 J N + r c + a P Z V P g Z q Y A K e D 3 / N F 1 N Y 1 C E 5 c V F w s b C K 4 m 4 3 q 8 w o X 0 w I Z F O D 8 Z W X l I g p / r w E J k g 1 i A p K V i 2 s R i a h 0 v x S h F G g e a b K S d 6 S P O g Z j H Q J o V Q A 1 B x X a y N Y u K q 2 i J Y 8 8 Q 5 7 + F r p z + T j d G T C L j q 4 K M Q H w t i G o r K i A y Q B i g m T B M x 3 1 e E T G y C R L f R A T p D 0 0 A r S b h i Q U Y G 1 G T U y A 8 + 5 V k c O I O B q I C d B r i O n K y 6 W H H 1 5 H n Z 1 d 8 p 5 o g G i w G m O h I y x a r i G Y j v 4 b A M Y B R Y a 7 F v u y T 1 C i 2 k 0 F N H D c + g 1 j Y j w e M J j x g M a X A N S o e w 0 8 Y P x l A 1 g K Z 3 j I + P p Y Y 5 7 Y t s 9 G g d j M 0 F i Y w t N j F M 6 p o Y g 1 j y y j 1 + W j R A t Z + q i B j G 1 4 / + D 8 q F 3 8 E B W W N 9 C o W + r o W 5 g T o g W q N Z 7 Q / u B u n O w H P Y D J I v i L 4 K t w d e f l C c k E t b / P a x L u f T g 3 J O g T 6 s 3 r N 2 n N 2 j X y u / h d j Y u L S 6 i l t Y 1 G R i W v J V Q 4 E B E W E 0 D Z C G x U 2 E 3 n u x 1 C M u f Y Z / M O l V / O u s o H m Z h / f K + Q V G H + 9 f H t z y K X R v 5 E 6 h g f G 5 W S Y 5 U 7 S Y A x z w g V a N Z k U g C 7 B N y v v K K K B v p 7 Z 2 w U 2 G l l 5 Z X C O A b w 4 K B i o k O P I i X K y i q E r Q c J C 6 n o H h q k G n 7 o s H s q K q v F Z 7 K B g X 6 c P / 7 K D 2 r A i w f H w 1 w A V e 9 k i 4 U W l E X o 1 o C N L N 4 m C u U v F u 5 0 L B n 6 c J 1 + v A Y S C c n J / u k p 6 m u 7 R g 3 L N 4 r 9 D S z B Y H c p w H n Q Y A X r j a U K N 9 u Z j Y 3 n h Y q W m w N t w C S Y 2 M h E m C q L H L S J t e I G 4 Y q X 0 P v o k 6 J E x K i n G a r y j 9 8 4 R N X r P i Y I V w 0 Q L t a D 1 g O I L 6 s 2 V A E P / K Z 5 m V e 7 4 D F M 1 H 5 K D R A A B k V k D q u A j H V k N c Q j t r k i 0 0 m s W q T S k L O / t 5 s q q 2 v l d 6 k B n i t U B Z z v Q q s 4 0 W m B 9 V k b f a z r J 2 R i G x H M b O y x j 0 D H l b 8 h A c m t H R 6 L s C O b L h 2 i p Q 8 9 L j 4 L m 6 k 4 N y R U J D g E I C E w P + J N T j 2 A a K 5 c u S r G d 9 m y p V H j H A h F 6 E K H m T Y v k K c y f 9 b E 6 l 9 z a w s t X L R E l P w g g 9 w I o G C 8 e u A 6 5 Z Q t I 2 e u l A k P l W 4 L z 2 U T F p n W Q N i P r H b C 0 4 c 0 t e y r f B k E i C m V C l 1 I E P R k g M c Q b u H O j j Y x u H g 4 S l / t w Q y u Y 6 X t + 5 A I e l W x y Q D P o V G A m B D f M e I K 1 g I J p C h P E S u N 8 M S M m G y 0 Y / C Q R E w A j 1 / + k b e l b R V c s s S B R z M w x U w L s 5 O B c v T 1 N Q G 2 t / y 0 q i o g 3 N o g p j P t d j G B j e D a 1 e t U U V F O q 1 a u i G F a O E d 1 n s o M 4 O c Q M V u E Y w p I x O Q g V R T A U 7 j v l o 2 G B g f J k S O Z J f B K b p 2 P L I v o C 0 V J B 7 r g Q h W 8 1 i e 1 v g a y R l B G P T m p I O A P 8 A Q x + A R k Q N y D s C C l s I Q j O B U C m r k u a c C c r D U Y N Z K T I g W C g n s b a T v 4 M 4 o C 2 a g 2 C s R 3 4 J x J 1 a 5 D v w e o b o D V e 1 u 8 l k 5 F 2 6 S C u D T n b X V L E 1 f Y O K 5 S C r P E B q Q J i T k h r d + L d X O n 7 r T Q 8 o H z M x M x H v p G / H T w 8 A n W S h x U X c 3 q t M 4 Y I 7 H V Y o + W 3 P C 4 K k u w x u v k C K k C q Y k u s r C V r v T a W H M J k p O v H f e A F U x W a t o 8 Q 8 L C B m x j F R Z d e L X I G k G l 2 H v D E J B e N D y c + s L V e p n o Y V l E o B Q D T T 8 y g V S l A R I + k c 6 C 1 T G M I F l q j B 7 A T P y s + i K m k w x o W g r 3 L 3 C l R y K O U J 6 U T D t I 0 W M Y w Z i q J j c q W a H + K M g v q + P r j S 6 1 U Z B / d A 9 V d l 6 h + r F m K j / y O p 1 o m 3 V a + O T 5 i 9 6 O B + 8 6 6 I 0 D l 2 n j I + t p y d I l 0 g E d Q M W c C k Z f n / q Z x 8 v R g 1 0 H F z o 6 x c I D C Q S C f r L n S O o h 1 t h C a E A N j B E q p e M h a w S V b u + I e M h U R j k 4 W K Y x l x I S S C q 9 d l 9 6 m J Y D w a k C s T l 0 h 0 p 2 z 8 j 7 y 5 M 7 q Y 5 M S f c C D x / g e P w j F F G F B L y w o W R A m i E r A m v o w h G F 4 k N U + f q n J o R D Q o 3 x r g 4 y B a K J u + T W W V F 9 j C w L V N P u v + 2 g K 9 1 W G v M M k z O / 2 E B w 1 0 S L S m e J R p v P q f 7 + T b b z Q P j 4 P T 3 4 J r 2 U V z R b B Q 4 h j E A 1 M j 6 6 R q 1 J P Z T C K f H 8 h s z 3 R k M U 3 B j f T Q 3 Q y 1 O x V e I B U 1 g 5 y 9 i o c d s k E U K s 4 l i y 6 J S A V x L 2 A A K b i N s J V Q 7 j w Y Q M J w s k B l S V q O M M j B e k p 3 f c a y j P E d 9 C 4 x Y F s I H Q Y S g e 8 D P o b 6 c s C g 4 1 b u / V A H n 6 2 2 j z h u W i V k u B r a d N Z D G o c T x Q Q 4 f 6 3 H y d E h G H Q n A A m M m R V 0 Q L V u + g x 5 Y m b s + N b I U J 7 w g V y S q e E t S G e t b W a S b 3 T z z k K r d R 3 Y s 5 d G E g s Q 3 e 0 3 y Z S m s X M x O a J U L U Y 6 E 5 D F T D Z M g a Q a W 6 s r c W q M k B 3 W h v A f q w f p 5 v a k B K k 1 m O k W W K o D C p M 9 m 7 X A 2 F O E A w c 4 V R V z q q Z F s 1 a g 3 i T E Z / G l f 6 y s F 2 y i u s p K 3 L c s U 6 T A p w H 4 U H f y 6 / w 2 d N 9 A f B J + n J Z U w M / E W 0 9 4 I 2 j q w K E D J s G H g E E w F m t c c 9 S C V l 5 e L 8 Y B 7 Q F o K T E T r y x 9 E r 7 0 d + m + 8 / w X 2 M D f f z d Z e K V K y 5 I D n J z Q E w P t M F n B p 6 F y f P q / s S k A o S Z g O 8 6 l c j 2 / E A Q h q Z g / 2 o h t 4 i 1 3 p A q b w W W H g g E c 5 3 T N E 3 9 0 5 R 3 v Q R c v n P U m C k i Z 5 a a 4 8 i J g D 3 M b b 7 o + R b s J w a c 5 b Q 9 w L L 6 R u 7 7 c J x g S p v d C D G w n K P 8 S u a 4 Y C Y M C x i A e 4 4 w F x B 4 S C A N n P 4 D f P 4 G F 3 8 9 / 1 i X x Q 0 6 z B r U V B S O W d i A r J C U A Y Z W U J k 4 h w K F I M z G p n 8 B Q n g j P i D 8 w B u e m w j F g Z V D T E q b M / s 4 8 / A p l H 2 4 T v Y B l E N 9 P W K m B N K C k Y 9 I z N E V 1 J a L v / S 3 F B a F t u K T A / I w 9 O i X U n v 0 c G h p g C 9 f C F A 7 s k w u a d s Z K V x + k 8 f M b O E i T O 9 e M K P z 1 t B R a t X U 7 l l j E b H o u u p t B 5 i S M Z 4 B Y 8 K l N x O a B 7 I z v m 9 V / v p f 4 R X 0 N F 1 J n p 9 u 4 m G p c O x J 8 8 w s q L y Q U L N Z f V C I w B / y c S Q Y B I r 0 f N M q X y Y 9 O m o Z F E A W 5 b P B Y K E C o N z p 3 v + Z E 0 z 7 e E e s o e 6 6 W e t 2 6 U d 8 n V g Q u t 1 / r V 3 N J P j 7 l X x T K Y i V v r 9 6 e 3 0 T 0 9 d E M f C p h z y 2 h 6 l S b Z l 0 N o N z W 6 w 2 u K d Q Q u N j 4 1 Q 5 8 1 T t H z V G n p 8 f V n C T A Z X 4 K x 4 H b d J m R d 6 Q M O V q q o q G h j 2 0 p 8 f 1 8 + n f O q 6 i X I / O V v 2 n w 1 E 3 c X 1 a 9 f o u 9 / 5 a 7 p 8 O d p o B C Y m J q i z I z P V s M k W X U u E R G p R K k A D / k w D R J o x q A g H + W y Y c O j P l y 5 A T G h S g n G U J K m f r z s k J G K h / z D l B G + T J T J O H 5 + / h / 7 X a 2 z r h C V n B J J C Y x E R y a f K l e a Y g v Q N x 1 n 6 b + e l A j 5 z Z E r 0 Y j z R b K f L 7 Q E 6 e H W C 3 j t + i W 6 d e Y d C P a f p m a e f o C c 3 V C Q k p k L / I X E 9 + M O 2 H n A v t b V 1 Q l X b 3 x H f C 3 x k T a z k z T R E P d T S a o m i 4 R 0 6 e u S w 4 I K v / / Q 1 + t n r r 1 F T 0 1 1 q a 2 u l N 3 7 2 O l 2 5 c p l G + G H s 3 7 e X 3 n n r T f r p a z 8 R g d M F C x a K 7 y u A o a n X y V R B u m s Q Z U I K q K W J z 6 c f L 0 k V O K f R n L G 5 Q G T l Z + D e 4 U J H a Q Q 8 Y Z L k Q 5 1 S g B z h 6 E z r B e V h u u G u p E J X r l i R P e a X m b c 5 W q X A r w I b h e n 1 6 U X 0 9 I J + C k X M d K q 9 i t r O v E H T L G U R 3 y k q K q T F y 9 b S 9 n W V V F m U 2 F Y J + k Y p 1 9 Q r v 5 N g j X g p Y K 6 U 3 0 l A g a T D 7 h B j 0 z 8 e p t u D E v E X s c l 4 6 9 g J u t x 8 l T p a m + i R x e X 0 u + V v 0 R 1 K X J W b D q K e / u j o K G 1 + d A s 1 N p 6 h F S t X 0 t Y P b a P d u 5 + g O 7 d v 0 7 b t O 3 j i + W b U j x 0 7 H 6 M v / P o X 6 c z p U / K 3 o 6 G k n Y B r Y 6 L h T 2 y L Y 2 x r I K W F / 8 O + Y J h f s S / O c b y K 7 / M + c U 5 x T P 9 z e I 8 O S N H 7 p P 3 K d 7 A v k 0 t z K s g m M Q E Y g 4 l x Y 4 6 F R M B 1 J s r Y V + N A 4 z W p k b 7 8 P g o g b k 0 r 5 T d 8 C + h T y z v F 9 v V b O f S Z 4 b f p 6 / N D 9 M X C Q V q 3 u I R 2 r 3 b S o w s C F A q y d O T 5 h O 6 x 6 G Q F V R S E I d L E e D + 2 y R I b f 0 L N n B b 4 f K C v i 6 a a b t K O + r C 4 1 h e P R W j X x Q h 9 x b 6 V v u X c L c b u 1 b 2 n + J j 0 3 N N n S / r I m t s c n T 8 T S S k 1 c I u 4 Q U z 0 z L j E Z 2 N V I E F s a c + K A V a 4 f c b i U P y w 5 x L c T Q V 9 v T 1 U V Z 2 8 H D 4 R o O I h x 1 F b f 6 Z V q e b / / i D 9 + K v b a U F t K a u E E z x m y L x w i G y V 4 u J S G h / H E q w m W t B x i y y 8 / c 8 T K 2 n R M j 8 9 M a + f r r V H a F V H 9 B K t 0 0 t W 0 3 h V f U y y c i K 4 A u d Y 3 Z t 1 W r j N 2 2 J s w I J D b + C m p D c 8 / v v P P U H j P d G E 9 4 f T e 8 l P I W r 6 S o T e j H x B 3 p t 5 Z I 2 g M F W N N o h U k C m C C v G E U Z a b h L 2 G G i x t o B m S K u N x K H 6 o 2 Z Z S 6 S z h A 4 L v Z 4 I s L S v X r Y Q F H O F u + r 9 f v k w / P z t B 3 / r c R v r w 5 t i e 6 o D e v Y r Y I b / 2 e 8 0 0 z I J 0 y 8 2 f S g d k R B w 5 1 L 9 h W 9 w C U S X 5 F o m t W o S D U 2 S 2 S l U G P V 2 d o u 4 N S s b g h T O 0 x B O t F h 4 / s 4 E G h 6 K d D 3 / s e 4 9 c L j 9 9 / Y u / K u / J D r J G U G h H l a q t l A 2 C A k k r C Z j q Y P O D S l B w v y s e v 1 Q B d d 1 I V T R G C S X 3 i Z a a 0 f M W t r h D t K b p C E 1 u 3 E k R H t s C V Q A X m F 6 2 j q Z r G n i M Y g n G 0 X q L H C 2 3 p D d 8 f G z X b G o T Y P F 6 y N b d J s 7 R 0 d 5 G 7 3 a 4 6 I o 7 l 5 y m I P 1 z f r R k P V 6 w n Q b / P Z r p v F u 7 h z 7 / k V 0 0 Q I k 7 R 6 W L K I L 6 0 Q 9 f E q + / C P j 8 5 z 8 3 o / Z 1 t j W J S l B w 8 M G B f q q u q R O N Y Q o K C 4 V 3 E y l F 6 K Y 0 x r o + U n + Q D Q G 9 P T / P R X 2 e c c p 3 m E X R I / R + c F 8 0 S I H 3 D H 0 y s L I D f g M S A Y m q 6 Q L X D I 8 c r n c u M K q W D g 3 2 i 0 J L I 5 g K R u h r b 0 o 2 2 b / k H y C 7 i e 1 U H q f x r U + J n i J A q K S C J h 7 a K m y k G A n F z K 3 g I K t t K k w v X U P + e q l D k S B M 6 J u M c 0 M R + v i R 2 b y 9 L T u f o F f K j s r v J H h 2 f p g O N r v I 9 H M P R T b x b 9 U k Z y K Z Q t Y k 1 F x y + T B k 6 c u n a A k F 4 L y I / k N q 6 p 1 f L a H 0 W j 3 H I O A n 1 + e 3 k W n C S 1 / 6 w k k K W O z 0 f 2 1 3 s v E e f 6 J m c j 1 Z B I 0 h H S A R Q R w g E g D b y K y G l M Q 9 w 2 u L 3 E I w B H Q / S r b K h B p Q D S s T 2 G r q Y s q v v T V J U w E Q + g R 9 1 X q c K p 1 s V 7 l M 5 F u 8 i n z z o r P E 9 Q p E T c y A 8 g + / J b + T E K i o o a k 1 m 1 g N D F M + b C Q V u i c j t H X P L F H t f P J 5 + n r e R a p 3 B u i 9 q m f l v e 8 P s q K f Y N L O j T A k L p Q u t G o X r s U W h 5 i 0 M L I A m O t z E j E d r K i n Q 0 c P 0 f n T x + h P X u + g S X / 8 6 0 9 l p b 5 k G B 0 Z E V J P 6 V S L V 0 U N R A s 1 S F C 8 F 9 t 8 D K 9 o b 2 a U m I C y i l j p Z B 4 b I c u w 1 B p A A T y 0 I C Y 3 S 7 T G E 4 f p U 0 e C 9 N j e A H 3 9 Q o i s A z 3 y p y Q g 9 Q k S V o u I T q p P o K p B 3 o p F b a 6 J t l R E P 8 1 9 r O a 9 3 8 Q E x B D U q M 9 D p 7 t P 0 k t X v k / D U 3 O z L Q R 3 l D Y N A Z 9 V G t R n w p u d q A g x 2 f m h k i Q E c 0 z T p J d + s q 6 S f s P x J c H 9 U V J / 9 e J Z + p s j 8 T s T I e 6 T K Z R X V t G I e 2 g m d x C v I C a x z a / q P 2 V f n s E S c A U g E D U K D r 1 J r r N H K O / i S S o 4 8 H M m 2 O i p c + O K l B 2 h 4 J X W 2 K W L Q N z K N W k x t u s F 8 t c t p D A z n s n V G y l Y L v X O i P B 3 I j p e w T y Z 7 y 1 a u p I e r s u n e S V z c 9 R k G l G j E g g H 6 J X r / 0 Y 1 r l r 6 9 o l v 0 u + 8 + y X 5 i D H A 3 l C g V 4 k J 1 Q S 2 h f Y V n 5 Q c G C b d x M x U k e g M y R I k 0 N Y s E U x y E P h P t 6 4 W r 2 o 0 n j 4 p b 8 U C 9 h f u F 8 0 k o f 7 B D s I 2 7 h 9 2 F v 6 g w m E f Y k Q o Q R g d k x p P 4 r u i c S b v R 0 M Y p Z U W 1 F O j Q A f f V I A G n Q r M f Z 3 M S N R u 6 A j Z r k j p Q F Y e U K e V B 1 W H U M J l 0 V I O b Z D j t l l j w p l e t p b t r q c p W B n d C 6 P H 1 i 5 v z e L O h J X + 5 o t b 6 M v P P U L 1 h X H O + T 4 g K l O i d a S F 1 l a s I 4 f V Q T e G r p P D 4 q B n F z / P g y a J 5 G 9 9 8 7 / Q + v U P 0 X f + 5 q 9 o Y G C A S k p K 6 N C h g 6 I G / 9 D B A 2 L f r Z s 3 h X 5 9 / t x Z O n u 2 k b q 6 u m j p k i V 0 6 v Q p k e 7 z 3 e 9 + j / b v 3 8 / f O 8 T G f z W 9 9 d b b N O R 2 U 3 N z M x 0 4 8 B 7 1 9 X b T s q V L 6 U z j G W p p b a F j x 4 9 T J 5 8 D E w 6 f e f X V 1 1 h t C N P J k 6 d 4 w o 1 S Z 2 c n N d R H q w d g j P E 4 o R 7 U m R L o 7 J q w o I 0 n h O P f / 4 F y W e 8 / M r l B 3 i n h y X X V 9 N h a f b s j h + 0 G 2 D P I T k C b L n j b l E w F u M H x h 2 v G P h y D f e J 0 O A V X h z M D h Z X Y D 4 M e 9 h C a t U B 9 0 n r a 4 g F O E 0 h S Z E k Y A o + x M v k t 8 A 7 2 R q e d B X P z K V w l e c w e q r X S F U 8 h 9 b K N p u A / r 7 H Q y q d 2 y O / 4 d H A A 8 f N H Z 6 g x Z h R Y J x m J v 3 A C + d i u A p N B / 3 Y k u f b 0 d A p 7 D I + w l / f l 1 K 6 n / j 1 f o u L y r T Q 5 d p f a r n + X + r b 8 F X 1 u S 3 l U N 6 X 7 A V E E 5 b T m 0 O m e U 7 S u c j 2 9 u O w T 5 P W P 0 U N V D z P H N 1 F r S w t 1 s x 4 + w A M g P E 3 M L W E X 7 N n z t p g g D Q 3 z q K W l W b h m P T x Q F y + c F / v B c T d t 3 E j X r 9 8 Q 6 h S k 2 L p 1 6 8 Q 5 O j o 6 q L e 3 l / r 6 + v h 8 U 0 J V q 6 2 t o R o 2 h o d Y p S k v L x f f 8 3 g 8 1 N 7 e I b g 5 i B W f x Q Q E F w d X 1 z Z / T 9 V 9 r S Y o r E W b z H k Q q W 6 g j a + / R v / f o w 0 U l O M d m K g / / N p u s a 0 H j B f G I 5 P I b 3 + T 7 O 7 L Z B u + R o G S V b p S Q g 0 Q p N G x Q Q / A t 5 r 5 n i 7 4 a N S S Q + v G 7 8 p H J I w / 9 C E y y 8 S c Z z f R i + s L a O c j y + m v y 1 r p C 7 / 5 P K 3 f M t s H D 8 Q C 4 s T 9 I 3 0 K f 7 i G 6 a l p l s B B f s 6 V I o x R V V 3 L 8 6 G b T A X z 6 L u n b f R u k 4 l O 9 r n o Q J u d z p T / B i 2 6 / E n y u C / S X y y 7 Q N 9 + N o + O t a T v N c 0 0 Y r x 8 x z u O 0 u C k Z H i u K F t F y 8 t W i O 2 5 I G 6 2 B K s P p m B A T A C p r F p J C I H j I L l k 2 f / e e y K n E A T 2 y 5 / 4 h C A u N V K t 6 l V 7 + Z R 1 X 5 P B c u U M 5 X z 3 6 / S 7 v / Q m P V T v o M 8 + l P g 7 R s 9 r F O a A l 5 x t 0 Z 2 H J p d 8 W t 6 K D 3 g I T X 4 7 P 4 I I O Q r j E 9 b / e 2 C S e l Q d 5 u y s k / + P R T f E E 5 p e + R A F g t K q H s k 0 g d s 3 r t K y l b P E p U Z L 0 x 1 a u H i p 2 B b 9 6 5 n g 7 / a O 0 z 9 d j H X g 4 G f + 8 n k X t Q 6 Z a W V V i A 4 1 O Z k p y w f v I 2 T N b a 4 g p n J X I S Y V I n a J 0 8 B e g A q U L h Q u j F + G Y Z w s w K w m q F T i L 6 k g k 2 5 z w N l 1 g M x T W C N 3 F t P z P 0 x h W + L f O P y N C Q p N S 8 / E w p J l 5 1 + g E 6 t 4 G 4 W v v D E h S s v V + L u P 5 c 3 Y o K j n g u q Z q A p 4 k M e y t L Q 8 q U R E T E / x S P 6 3 Y 9 N 0 d 0 j z w z L w + 1 h h E T 3 + h i f T n y f Z g H G 9 a I 5 Q v H c K T K y y a a G 4 U k F M I K p M I t V s D a c j c + 5 t N Z A / l 2 0 k I 6 Z w I D J D T E D I z 6 q 7 n J m t B V p z q V G S a 5 4 h J j C s K b Z 7 g K L i E m Z C A 3 K C a 1 C 4 5 5 W F x d E X L x k x o W s v v J T K 5 w r C I + J V i 0 K 7 t I b w w / W + + 5 a Y A N 2 7 N b n 7 y d Q W n Z Y / V 8 B r J 3 K 8 W C q Z / H A d a y i M o V Y b B F G l O f m U 8 0 V P C W M I p 9 F k P x F y 5 M a J m c J 0 3 e P 8 9 G Y N 8 u l 5 y W M w b K b E Y K Q 5 d i e Y 2 p 8 / M 2 u f Y B x / + 1 F J r U Z V M S a / s g 4 X t r G K C o L h U A G r a m p F i A D q X K K Y H m q y E D y G N q B O h / r 1 n d W U a 5 t 9 c v A i L i u 3 s s 2 U L + z z 6 R H 9 Z v 7 3 C 6 J V P h 5 x y w / + h i L r t 5 H l q 7 9 E 4 Z 0 v U O h P / l k 6 l g b M P E n t Y b 9 w J i g B z o m I j f J M A Q p b W A / X C e y p c + 1 S R Y g 5 K I K d R q F W + V B + X l G V + f 7 k S E t K t P L i X A F p A Q a S z J Z R c O D 3 o 8 s / H v v L P K H 6 q a F e L g j s D 0 e H h w a p m C U O t I l k U s f r H a X 8 / M T Z J u p M C z 3 A Q Y X z Y J X 2 M 1 0 F o r 8 E O h + h l d e t / v v L s 6 d G F E G Z u l u l E U S U / T 8 8 T S b 0 V n v p F F x Y 4 v i f / s k f 0 2 c + + z k 6 f / 6 s 4 G I 3 b 9 4 Q k x 4 1 V H C h o w A R 2 3 j I c B R c v 3 a V b l y / T l / + 0 q / R q T O N V F x U R F 3 d 3 V R Z U U H v H D o q a q 0 c P D b D w 8 P i + z k 5 T p o / f z 7 9 6 7 + + L H L t r l y 5 Q j U 1 N a y L D 9 H z z z 0 n r s E I j H q y F K g J C l 6 n d J p 0 x I P k F c 3 8 K v W K u m y U o I C 7 P / d R 3 4 U g L f k d j / C s q Y H z t T X f p V y X S 0 g P x M v g 7 o b 9 B y e Q E U 8 l w h p o e R 0 v h a u V z 7 9 g U f z G l W q A E Z 0 b q B K 9 1 s d G h + i u N 7 3 S l W w j y m 1 u 8 v v Y k u y m y K J V F P 7 0 l y l c u 4 B o 3 l I 8 L X G 8 v b 2 N + p i D n 2 0 8 Q 5 s 3 b 6 G n n 3 5 W u I u P H D k k B n r R o s W 0 9 9 0 9 9 L E X P 8 5 E g t h S k y h a R N P D 4 8 e k B E a 4 z e G a 3 r B 5 G 3 V 3 d Y l O P i K I y Z 8 D Y d 2 6 d Y s f X h 4 1 N U k u e L j p Q V A b N 2 4 0 P G l E 1 n o K E 0 z t N n e z P Z D H k y n T A K E a j R m l g l Q l F F C 6 3 E r z d t l F b A r 9 z 9 W S E 5 K j i J k b i A F M C c 9 X I S K j D i N c C 2 J n S j G q G r h e / K 7 R c y G p u N l t J Z c 9 T H c 9 m Z f w m U a M l 8 / 8 o 3 9 g C 7 S C W e o E R Q p K K P L Y C / K R 5 E A k f M 8 7 b 9 E n P / U Z e c 8 s r E E f W U 2 S v o 5 m H r 4 I 1 l k l H q j k E w F u c H z K 6 K R J R + V D R o K y 4 F g m k S 2 V D x I l F W L S A h 4 2 J d i L F S B R E Q t p l M 4 5 A U h k Z H T A A 4 i Q A d S 7 v p 4 e s T J i K s 1 A R 9 v D d O 4 H P i r g R z K 6 i 8 c P W R n 3 M f T d 5 s J 6 5 Q t P c 1 D V 8 A X D / P D l N w z M 9 3 w D x K Q A U g f X Z O Q b y i R T f g 7 f U f 1 0 D L x M U M p 3 l G V F A X E O 1 Y S d O a 9 8 I + p t B X r H 8 Q r O L 7 g y n w p 3 E e 9 c e v v E N v 9 h S 3 s 8 3 V A D J j t O D H U O x F V c m j 4 z w V I 6 W G Q b 1 4 d w g V T S o r 8 a f S K M t o X o 3 N / N a g 8 Y B N G o 8 j 6 G P h u H M 4 A H I 5 N w W M 0 z r l g H c 5 l U i A m Q S E k i q 2 S A l 1 D 6 H P 5 V v i N t i z 9 5 Q i r b U E P g m Y K K A o M c w U + k w + C Y 0 k M P B I F 9 + C y O o w E / J g n 2 I U E W n 8 E 2 J j u O Y Q l K Z I m I 4 / w 5 D C e 2 s Y I I S i y k z y r n k n v 4 8 T 4 U 7 o l z 8 T n Q i R b 7 M N l n f o t f c R y / g d 8 S e X 1 p A M F m p A N B z c 0 E M a G v u E J M g C L t U i U m 4 N D f a 7 o 8 4 b E l a V T 5 f k N X Q i E Y i o e l j U V k C n O p 5 l U g h p O v T X l g W k j D z c c F A R q D W u X z j A y L 2 E o m A C K B H Y K x V K 5 X 2 c Y r E O 8 + U s H M O X H 3 / P / M + X F q 6 W d i f l P 5 D u q T E D d S l n 7 B N S P n D w m 5 c C z B l h o e H C R n b q 6 4 F x 9 / t r K m d m Y F S C y x M 8 w 2 L l a x n 2 C V v 2 H + Q r G C O w j J a r c x Y / D z 9 6 Q S E 9 h O y I h Q M k a g B + X m 5 I r f h + M D u Y v C K S T X e t 1 8 d Z o G G s V H Z 5 C s l f L 7 j R i C O n z H S 0 6 7 m X 5 y 3 k N P r c i n p 1 f O r o g N x w G S N 7 W p P m r A 6 Q C n g t p F r g V q k 9 K h V U w L F M 9 p P X l 4 Q G L O R K I L D J N B T V C Y D J X M Y T M B S J l k V b q G C h o T A B M P I 2 K k j k s N x X a C 8 6 g k C z Y j k C 7 T w N c P f 3 2 c w k o u Q L W N I h + d + 1 j d C 0 Q R 1 N h U i P q 9 A S r O t d I f v d 5 N R U 4 z / f U n 6 n l A i L o 6 O + n 0 6 V P 0 z L P P 0 d t v v U F r 1 6 4 X f f k + + y u f p 3 P n G s W C v x j A W 7 d u U m d n B y 1 e v E Q Q X k V F J e v Q u Y S 2 w s 8 + 9 7 z 4 H Q D r r B p 3 G + h D H a v C o 4 N B j R 5 z I N a 5 5 v J l 0 m 2 u p O c k A r I M E B j V Q 0 g u K E q k K W D M o R I m Y n J 6 c L O E K S q S J H E 6 N p g e k B U y M T 4 h A r b O N A s r P V N m u t D B 5 7 G y e h t K d 8 Z k H 1 F X O B X A k v E W K s y x 0 G 9 t L 6 M n W D q F Z C 6 j c B u 8 Q v q c O H G M S l j n 3 r t 3 D 9 2 9 c 4 d 6 e r r p w v l z g m M + + + z z 4 n N S l n g b t b a 2 y J x 0 F s o K e e k A x K R k V e B s m H i I r K e z 3 E 0 q K 6 0 n g 8 W a f K L C 1 t L D t q / 9 j N Z / + S f i 7 / F v v C n v j Q W 4 v 7 b Y z w i Q Y w f 1 N p V 4 3 S w w F 6 T 5 o A X s P D A 1 L I 6 X L j E B R T l h 2 r 3 M R x s a A m R g O N 9 3 R E k o 0 M y r F 0 d o 1 9 J 8 G p k M U v O g j 5 5 Z l b 6 I R R d a q H + Q b m q A 8 U L 9 S x e K p E o 1 y 1 x B t t z m c D g k 6 0 G n p x Y 2 9 4 7 R x 7 7 9 r v x O w r m / / T g 5 7 N K M m v C b x O q H C l B 0 i N Z g q Q A O D 0 g p r I J v G D y + r l P v k X l K c o S E C k t p 4 p H t g n k O C c d G v l h N P x u 4 M 2 i j j p H 7 n 6 K i 2 B P m 4 g t r i 2 h 0 O k S l e d a M E B P w 4 i 9 9 P I a Y A G g 0 + i t j p A Z w R C E B w R H S R L y e c X O B E d V x a C C 6 R w M w N B Z b L q 9 o C g A W Y m h S r a S X S s x N A b r r p k R M D N f Z w z P E B F i Y E Z k H e 4 W X s L y y O o q Y F I 0 m X X R 6 L H S k 2 S G I K d G i a / c L Y p 4 E X N q L y h x U w g R 1 L x C K w D u V H i C T 1 H 0 V 0 o H H M y x v p Q 8 j G e Z 6 q T y r 5 8 V 6 G X O R o y U D x I T 2 y A r 0 2 h M n Q + v d O 8 L 2 Q r k K K m e R Y o R t e N x Q t Q y p B x e 9 e 2 h A e P 0 Q T z J 7 Y 0 v u x 7 s 7 h F M F g W t R a c v f R 0 m H A o Q I 4 A 2 c H B 8 X 5 0 s V s K E U 8 w A r E t 7 v 0 A / s 3 m N k a v n Q T K h 8 6 X R m 1 S J Z A i g w x R x f L x N 9 Z N x H X / 9 f p 6 m i K I f + y 2 c e J o d q F X D v t I n y n b N s K J F j Q w 8 9 T A T V N X A 2 x Y 6 V X p s v B U L d m 4 x O r g 0 V l 5 C F b T G g b 8 M O y k 0 Q c k D F N p J s 0 e 9 w b H S U a u v n J W S C q F K Y Z P X 2 T H t m n s e 9 Q C x B j b b z T J g k 8 / A t i l Q + T J G C + O 2 c M g W s J 6 W u 7 E 2 H u L C S n T V F L 1 2 U D c X c F V n V m Q D U n m R S E 4 F Q u O n x u b k u J 2 r E V l N j o L + P K i r 1 1 b 1 E b n z c T 8 G R t 6 W W y f z M g n W z q q n F b S P T h I W 6 H t k l C M Y I 4 h U g 9 o x a 6 E b / v W t O m U l E 3 0 n I z 2 w + w K y o l k z e L j J 3 H 5 c P x A c S W x N B 3 Q k p H t B 7 H F 2 S l D 9 t U W I q S N c F H A h k b g 0 h I y p O T V 2 D I C R k Z 0 M 9 E l k e P H G 1 X t F E Q H a H U b S 3 N b P t F L 8 i O V H / Q B C 9 9 7 E P i y U 9 1 c Q E h O R V 2 A t d e S I o b A T o J T E q S z c F L W 7 r A 0 t M Q F S 2 O f k 8 R M 4 S M l l s P M l 5 M t g L i P L r e C Q l u v v H f / j v Q i X a t + 9 d E Q l / 5 + 0 3 h W s c H Y 6 u X b 0 i j r W 2 N I u G L m N j Y / T y S z 8 Q r 6 / + + E d U X 9 8 g M s 7 R I a m h Y Z 4 4 n x p q P g 4 C U 2 y r V D I q F D r U y 5 J A c S M 6 l O K P N B J M n W 1 u s 9 s y E o c S 0 o l f Z 9 f d j Q 9 M V G R V g 7 B C Q Y k I P c N u Q V y w s a A 6 w i s H Z g E i x R 9 y D m H 3 Q D 2 D f W K 0 N b P N a p t J h t X D y I g 7 q W M G v + 8 Y u S G / m 4 V 5 1 E q + R S v 4 W q U l Z Y x I X H R v G u j r E Q 6 N S b + Z r v U m j t v d 7 4 g m K K u T F f J r T E T 1 L K X q y I R m L Q W z 3 U b R p Q j c B 1 K n t 7 d H 9 O 4 e Y p 1 4 k I k E h u f d 2 7 e Z G M J 0 6 e J F c Q y f Q w Y 6 u B 5 K O Z S + 1 o s 0 X Y r i A V M S h I U 5 6 f G N 0 H h g g v x h P z n 5 O v X p D C Q V S 0 6 m g C b W A 5 V F R T R q g o L b P B O u X 1 y D u J o k K p 8 W I B q o Q C C Q G V u O x 9 R q s 1 M 3 q 4 e Y g C A y q H h w t y M F C N n b C C A n i y l d v X S O 6 h o W y O / 0 g Z z G Z H V b Y K L O g l K y T H T L e y R M L 9 h B 4 V y X V I H L 9 y 1 W x d d c E z Q Q d d i M + Q 5 d d Z f R 7 U G b K B 5 8 0 B F r Q z E R m S f 7 K W x h 4 o L 9 Z N H n Z j d v 3 B B 1 U L / 1 2 7 + b 9 E E q + N / f / / 9 p x Y q V o g j R C B C n g m t 9 z B / d j A R p R S W O Y r E E v 7 o J D D i n n s o n l d 6 r w A 8 7 Y p u 9 L 7 U N l a k y C 0 g o X M 9 c k k K j w O f J u S o l t K H X N 6 5 d D 0 a y M t C / o a I y c T W y k V z G j r Y W k b N n H W 0 i + 8 A 5 8 l d v p a A r 1 t b W 6 / Q 0 7 j O R k + k N + Z z A V Z Z I W P 7 m g 4 L 7 w s u X D F q C A s p y y o Q U Q B x L c W i I w s I Y + c Q 3 C Q k F V q i A V V i p f Z k E N U G N e 0 f J l a R 8 2 y i M O C U S g r + v X R J m b P c L 4 v q 1 g J t b C U i D w c E G g 8 d T 3 D W u g / e h 5 1 2 1 p k J X C y M E l U q + I 9 Q 5 Z J / r g T V D 0 Q 7 s g 4 Q H k j U o k x S T B e o D C A m T V 0 0 z a g h p p E x s T D I N 1 1 R j a i q x k 8 U o J M d C c q d E I t g 7 m + W t W T j a o x t O K l D S f F A S A u C 3 M R w g L C U 9 y 5 / E g Q Q Y k c 6 p J A + D m E D s W n S P W j 5 w x A T E E F R g I k x D N 6 e o 9 c A o B S e N e 5 q y i X x b d C q Q y + Q S D h B k T K M 8 A D V G i P x D x Y p D U 4 K o 0 P 8 P r y j 1 F 0 4 K / g t r c u k y V b o h I Q 3 p x A j n 5 s t b s w i 5 4 k h P J m B I J s W h g n J 7 M B 6 o w E r p f W 1 9 g y D 0 e F C k m h G g D M M o U L u l A F L p T I e d b j 7 A n r x E i C K o c D B C b U x I z m I r 3 X x l h M 7 9 Q 2 x a j B b J 3 O Z a Y N I P u 2 d V L A X Y j 8 i 9 H p B a V G A v Z 8 I q o 1 J n q Z g 4 M N j h r b K w t I G R r k w g Q W i I z E 9 O 6 h O X 4 O C z R y y 8 r S x F C a T S g D 8 R c C 1 G b c t 4 C J Z V U i h / V m J g O 1 i m H z / C f S c D x s g 9 G C s t F M B t D w l u B G i 3 b R T V t f X C a Y U c R E g l 7 / Q D q R g Z Q p Q N 5 e 3 2 k 9 0 l G f W X / m W Q 9 W 4 T P f K f K s g s 1 / H D b f 7 i i x + n t 9 5 6 Q z R k A R H A p Y s 4 C B 4 W D P D B w Q G a N 2 8 + L V i w k G 7 f v k U j r J O j t O P H P 3 q F / v G f / p l e + s H 3 6 a M f f V E c K y 4 p o f 1 7 3 6 V H t 2 w V / c 0 L C w s F U Z V X V A j p 8 6 F t 2 + n w o Y N i Y p 4 7 2 0 i / 9 u t f p H 1 7 9 9 C C + f W 0 Y / s O + t a f / R k 9 + e Q T 1 N L S S m V l Z e I c L 7 z w A u 3 b t 0 + c 6 8 6 d 2 / T L n / h l s S j B j G 2 l u M 5 V G B s f n V m j S N 0 J V S 8 W h H t F N g E W b U b T e y t L A G d O 3 o z t B X c 2 1 K 0 8 l 9 S I R M 9 J k i r M E 9 L K G e G 8 2 d o 0 L a Z Y U u c 4 E j s l d F c P V A H P 0 + j 1 4 j n p p U 3 F A x j V V X c F T Q b S k 9 r 3 O 6 L c 5 h a b i d y 3 p q l o o Y P q t r o o M B W m 4 o W s 5 8 p j I L n N x 8 S E A i G J 2 B O r T J 2 8 H z l c W C E D K k U F E w T q o j D B I c H g a t / O B L B s + X L R I P G 9 9 / b R 9 W v X Z l z r z U 1 N V F V d T Z c v X a S N G z f T i e P H h I d o z Z q 1 I u Z 1 n N 9 X V l X R 3 b t 3 q K i o W E y K + f M a R J s x r 3 e c m v j 7 O M 8 0 T 6 q m u 3 f p 4 s W L g g g R p H 2 C C S 4 Y Z O n H H F K U O b C 0 U 0 s k Y J o n k g I 7 T 0 p 8 F x P m 9 d f f E I s V 3 L h x c + Y P n Z r W r F 0 r X M O 4 D s S B w E i w j V e 8 h 9 s Z E z N d C a U A 6 y P p r Z G k h s 1 q I c / Y B F 8 D r l / e q Y G o F U t w T a k s a I D n n M r 9 X e w t p I k P O D E B M V 6 + 1 v d G a c o d I k e B m U p X 5 F D R / N g H C Q I C A S g d P 4 8 c P k R b P 7 R t 5 n 2 2 g c e i X W H + 5 K m T t G z l O s q X W 4 B Z N G X 2 w n E R j r C t x R K K 1 R o b E x W 0 m y B L J v S h g x c s G P S T Z 3 i E C o u L R J z n 5 s 1 b z A i 2 y W e Q g L j a o c N H a f e u H T P N I N 9 P T P M k x U j k 2 C J 0 9 W Y T L V + 6 m F R p f z P o 7 e 5 i 1 S v x g s 2 p L G j g Z c a K m q c Z 8 N i Z 3 Q M U 4 U G N V G h 6 / f H f g T s f P A e E H h 4 I t 7 k e t B W / S F f S L t a G d / h c 9 F 6 Z u A Q 9 S k T Z 3 t o k X q H i 4 Q 9 9 A E t L S 0 S 5 f 7 H O A m y w V w 4 c P E y P 7 d y W U I V K B 5 a J X g p 4 B 8 i W X 0 G h v N j Y E a 5 c u S / Y J v 1 e C y 0 s D T L D C L O 0 i p U c E 1 i m J 0 m / Q W S a G y 0 K R G M a p R 2 Y 5 f Y l y v 2 D 2 d Z x w S 2 P 0 9 Q 3 / l 5 + R 9 T H 1 3 a t 9 4 P p h N D i g S U o v a V y E O j V w k j / C n U c C h g c G B B 2 X C L A u 3 j s 2 A l a t 2 6 1 W M c q k 7 D 1 n 6 c D f 7 u Q A j 4 4 W i L 0 x B 9 2 U b g y e l k h 9 6 S Z i n P g l Z N 3 y I g n Z S B Z X z t 8 n e z m I L 2 4 a w O N j o 6 w W m o V W e q Q 2 I A 6 0 x y V y + i C B C c G K o + R 7 Q J H R G F h s b A d Y Y 8 t W C h 1 f 3 V 8 e j P Z Z T t P g f d n 1 8 R y n j j 3 e 7 8 g 0 g n Q V Y J N Y e S 9 p b a E 5 L 0 G U p K 0 0 K M b u S 1 D S k i W c Q A 4 2 N b a x W q f 2 + 1 m e / C 6 v D c z O P E / a w U x A R G + z / 3 / N X a x 6 d L c s M j K V g P Z E n q Z 9 o O e K d r 6 9 T 3 0 n T 0 d 9 B d v 9 9 B n v n N U t G A G 8 S j E B C i V w + M + s 5 B U O F b G j A U B Y y f b h f g O U p 8 Q h 5 q / Y D E N D f S L f E J 4 S r V A W Q o y M 2 B r m 8 P J P Z A f F M Q Q l H X y K h O T h x y j + 8 j m l d Z R T Q Q 4 I 9 S A c + B e Q W 8 d X y 3 m U s B Y V G Q s 9 Q i O h + X L l 9 M A c / F U w w e J E H H E t 8 2 g q v 7 v c z 7 6 s 3 0 8 k c 3 R 6 2 x B O u k l 4 3 7 h e 4 f k L Q k o s e / 1 s I R 3 5 g v n Q o h V 5 e t 9 N r o 7 a G H 1 k Z 9 p 0 C R y C T G + r c N W O t d p p x v 9 V g q o n J 4 S s V U K A p v + r y / L e y U E t z 1 D z r x 8 M T 5 w 1 F Q X p + / p f F A Q p f K Z Q k r x m I n s 3 g P 8 a i V f 0 T P 8 K j 2 k M 6 d P s X p T Q S d P H q d N m x 6 l 0 6 d P i v e w N d B i D K 7 t j Z s 2 s z o 0 T Y u X S C v T b d j w s H j N F t S 5 f H j e e s 1 f k v U B 1 K p 8 q Q L e T D h k S u M 0 i s S k V U u C Z L j y / W k a v B r t 2 n / 8 u 9 I z + r 2 f T 7 C d J z Y F v p p 7 k R b u 3 i S y P 9 A n v r g k t p Z r 1 x + 9 E V N W / 3 d f + R x V 5 k e o f y x M I T J u 3 6 y o C F B t 0 a x X 9 A Y T I p q n L C 3 0 U u 4 3 f 5 O m v / B V C i 9 f L x + V A P X 0 Y p c x Z 8 e D j m h 2 Z r I I d S 9 i y W N C e o E C u R i Y 2 Y 9 0 d 3 f T t W t X h e v 8 z J l T o o Q D X Y 0 Q t I N o h 6 c P R F Z W V i 6 4 E 9 b Z z T b U 0 g d X q m c v Z W J l + U R A z O v W 7 T u C c N Q I B o K 0 Z 8 9 e 2 r f / P f r Z z 9 + k / f s P U E 9 P j 3 w 0 P t b + u p N K l v K z 4 I l q L z T R 7 u 9 I x A T 1 V R s a O x m o I t e p / e K 3 L b Y c c k 9 Y a J g n s I K p g I m + 9 a v R n s r y Q i f t W u K n F V U B e m x p d A g h G W 4 O o L R H I q T O E S v 1 j F l E v 4 f j X Y U 0 + R f / G k N M A G y 9 X x T E O C W g 8 k U s / D 4 S o I g p h 8 K O W P 0 d m E u 2 e b a g V P w q Z A N V J X p q x 3 o F 1 U h X Q g F 9 f f 2 C W N a s W T 0 T P o C 3 E L E v L N W D x p z o / X D 8 + A l a u W q l W N I n V W A i / 9 7 P o l X q n f Z u + q L z B v 2 0 P n Z 9 X T A X C M a a w i C V 5 I T o 5 f 2 X q T D X R r / x 9 K y D o 7 H D T m M Z y l x Y X B 6 k + c X 6 B Z q / K I 4 J f S 9 f h A c F 7 F H X z L 9 / o e 5 N A Y 8 f P H w B l X S K W e 9 X h p a g + v s H q L I y 9 Q m P O q H G s + d o 1 Y o V V F Z e R n v 3 v k f P P / + 0 8 K Y p Q D b C x Y u X a N 6 8 h j l 5 B 1 8 + 7 6 P T H d K k x Z 1 9 v + A 9 m r L m 0 t 7 q j 4 h 9 i b C g N E C L S k M 0 7 j e R j y U X p E 1 N Q U j E s G B D p Q u o 1 T s X T + t q C Q N e M 1 1 5 w I s H j e C B d Z v H g 0 I 0 + F f t t F A C w T r P O o a g U r V 5 1 E D a U W d n F 1 2 7 f o N 2 b t 9 G r v x Y B w M y w t 9 5 Z y 8 9 9 9 w z c / o d J J j m n 9 x H V t 8 k n S 3 d Q p 2 5 s R X Q q Q A E B d U w E 8 h 3 R O i R e r 8 I r G t x q M k h H C A f Z O g S V B j / o U r U F O u C v d + B x 6 U Q j 5 a o A D 0 p l Q m V T w 2 k W i G t K h G x d H Z 1 k y s v V z d w H A + w n / r H L a L v Q q Y I I B t o K A 7 R 0 v J o D y T g 9 Z n p T P s H W 0 r F K M 8 v j / y A 3 v a + Q R 9 t f 4 b + z f O S v D c 7 y I a L H e S i x J 7 U x K U A q m A s S U U D 2 R I j w 8 a z q d W A d E O + Y j L J U 1 1 V S Y 2 N U u t q I 7 j G K l l j p 0 O o Z v c r M c E n 8 / t / + x J 9 / J v / R m v / 4 4 / p e n t 0 A 5 Z 8 x w f f O R E l o Y a D b m o L t F K 1 t Y Z e b H + O y i z l 9 M a C v U x 1 E t 0 h U x y c F x w Y r n I s G I C E 1 S V L l o r 1 d h c s X C h W 9 w a h f P g j L 4 h M 8 R F + j y T X s 2 f P s F 1 S J V b m w P E y t h + O H j n M 5 8 u n J 5 9 8 m l 5 5 5 Y d s b 3 y E X v 3 J j 2 j Z 8 h W 0 b d t 2 / k 6 j M O j h r k f e G B I 3 v / B r v y G u R Q 1 k T a g D v X C T S 3 o 8 S E f q p K S F 2 t 5 S S 6 h R t o M K D c a h 9 J B K F j a 8 p i M j H l q 9 e p W 8 R x / u C c n + g K p 3 P + N r / / 3 f Y p p u X v n H T 0 a p 2 R 9 0 5 0 S U h B o P j 1 O F p Y J K r K X 0 7 a q / p E 8 V / Q p P 1 N k B Q q b 3 w k W L R H m G s m A A l k N p a 2 u l 2 7 d u C o P 7 x o 3 r d O X y J b E N b o 1 X l H T c u X 1 b v K J Z y 8 k T x 6 m H J 1 N 3 d 5 d Y S g X n c Q 8 N 0 b F j R 8 Q C B G j 8 A n f 8 0 a O H q a W l W Q Q P c Z 7 H H 3 9 S v p J o g J j w 0 O D t g 2 C Q y A h / y n 7 + R w M Q m Z 6 0 A j F h 0 b O 5 Q h v o T o T K y k o R E O 7 q 6 h J j p Q d I p E s 9 9 z 8 x A b o d b D W 3 V e F K z U 3 / o C F K Q i F p 9 O / d 3 6 P P F v 4 q u U N u a p w 8 T Z 8 r / o I 4 l m 3 s 2 / s u P f U 0 g s h z R 6 I A r l 6 e H w B J h S V B 1 Y A a N t d Q g L K i v R G g C B K / 1 c X 2 V F V V h W B Y W k A 6 X e x + M O y O d 0 5 c p P 1 n r 8 r v i J x 2 K 5 3 9 2 1 + S 3 0 m Y D J j p Z G v s / S A 4 L H d Q e 6 A R N W v A z 7 9 Y / D v U G + y h Q n P h P S M m I F 1 i A h D A j c f I 4 7 n M w f m 1 D z K d u F q h u q Q h A a R i v 1 x y u V z 8 l 0 d u t 7 7 N B t v p Q c F z H 3 q I n t q 8 V t R m P b q i i s 5 8 7 0 X 5 i A S E M H J t s Q m 9 e K 8 8 A 6 U b 0 o O K m J m T a 8 6 l 1 c 6 1 V G l L b W W G + w V I P V J U O e V P g d Z B A U B d P N z s j F k F B J I G P e p S h d F 2 y m F V 1 i 4 C w a g 6 1 q p 9 U E u z n e W R a T y 7 Z T 3 9 1 Z d / h f 7 w 0 4 8 z s 5 q d X l d 6 b H S x S 2 I O J X n R g 6 0 a i g f u f r W Y O y u + z 4 H J i D / 1 H M W j g g N D D y f b n G K l B w A T G w m y 8 T q s d r O K N j 4 + L n I W 1 Y D 6 B q e E 6 G c h d x / S w + j Y K I 1 7 o 5 v u L 1 q 0 k D y j 0 f 0 s E J i O d 7 3 3 O 9 p H L F F M a m 1 N g N b U S A F p F 0 s p N S C h F p U G R Q x L A S S V X q H k / Y 4 Y g j L 1 t Z O 5 9 S b Z T r x N 5 o H o z q A P I q B m q H u l q 1 O U 1 P D z s 0 Z W 9 b B H m u i K 2 q d 1 a 4 P Y a m p r h K q m X i g N + / E d N I + B K q c R N l E o L C i k q u p Z D Q D O i c L C A j p 6 5 I Q o s 5 + c A E F K D h b Y F g 8 q T r Q 6 o s Y h 1 + q j Q v 8 h 2 l C w n 8 q d s y 5 1 S K h m t 5 W 8 v t k n Y 7 d G W N u Q 3 z x A i C a o Y E C 0 1 o p U 1 J F 5 q I d s 1 0 / L B + I D 3 j d w Z S N A E m 0 8 I F t d r 3 M P X O x w Z U M i a G H U o w Y 1 Q u 0 6 1 4 v i A y 7 m k C V F r p k Y E l 5 B U L g G 9 O s G x I r l O j E m 7 T 6 M S z z 4 f b H j B U c G 0 p Q Q n 7 p 0 6 T I d P H i I z p 2 7 Q A 3 O P p r Q W Z f p Q c H s u E e o w C 8 t P o G h 2 l F 1 h m p z + 8 V 7 L S C x 0 O f 8 Q U S U l 8 8 0 x o Y x m o F Y r G S 6 f Z 5 M z F 5 C q z b z H V q E e / e t N 9 + g 2 t p a M c l Q s o C m L P 3 8 i p g S O O r 2 7 T t F F j o W s o Y b / M K F 8 6 L K E 9 4 r N F k 5 2 3 i G n n r q G W p q u i v c 4 k u X L h N E h P b M y o L Y h w 4 e k G J P Z 0 5 T W 2 s L r V 2 3 n s 6 c P i 3 i W p i 0 6 9 c / R I 2 N p 8 V x x L 8 Q 4 8 K 1 I C 6 G + N i n P v 1 Z c S 9 6 U B J k Q U 5 q A n v 7 g k S s W G Z z 0 z y f r q f Q P e S m k t I S Q f h G 6 q U S x a N A b J B m e o T p D / D 3 b N I C A S g Y v H H z F r m d D 5 H Z Z q w 0 / X 4 D m N T y i g C V O U c o L 3 B B 3 i v B F 7 L T W 5 2 P y + 8 + G I h i A x F X I Z k 6 7 4 r a m j A I C R 1 X 5 e X 6 M W H r 6 u o E k X R 0 t I v 2 Y F B 7 1 q x d J z o c Y Q K g T g o l H d g G g Z w + d V J M Q B D P r Z s 3 R O 0 U y j 8 w m X A + N H d 5 5 J G N g h g B v C q x J 9 R R P f f 8 R 4 R U + + K X f l M s T o C Y F x b A x r l 3 7 X p c f B 7 E i W O I a S G I n K j Q T 5 1 B o U M z o j f D y T Y H t Q z p 6 F n 8 B R A C S j W M Q I 9 Y F K C 0 B S X p e k D F L U r R U Z i H + F v 9 0 k c e W G I C 0 M s c q n T Q l H p 7 6 w L V o n I P C m J y + U w T X j J 5 B i h i t l K k r J q J y n g M x E h J B 9 p w 1 T J h v h 9 Q x 6 n U U k q R U G o U O s P 0 U C 1 W H p c e K k r d 4 x U Q a g E m o G 4 j B t V U u + 7 S E E v w k p J i / s w s 8 U I i j b N 6 q e T 3 Z b K 0 4 v 3 G 2 u o A 5 Z t a q c o + 2 1 7 6 t b Z n 5 S 0 J T r a b p n W W / Y Q K q P Y E 3 s / Q T Y 7 9 o E L b 2 A U l 3 V i L S o + g A D z I 3 U t m J V 6 i 5 T K 1 g B c v N z e H u n t 6 q L 6 + X q j J U G + 1 h K V A c k J E T 6 Y P E k E Z w a Y G v 7 h n L R D u U K v o 9 z N + c Z 4 W A z E n t c c v 2 S M C V 0 R T e 4 U 7 g p g U 9 T Q Z X P k u E Z M q K 5 t d E Q P E J G w j j X N m Y K B f V 0 W 8 H x d p x u T O t W V e X M B + h b O o u i D W m R P l U G K m C F v 4 f k U M Q Y 2 O + + j U 9 U 5 6 a d 9 l 8 k 5 + 8 L r V w O O n x E f U C 3 / F A 5 r a o 9 x b A Q h q 2 J 1 4 p X g k C M P e w m f t K t c 6 A F W w v 7 + P s E i d A r P O 8 j T A / U h Q m N x o p 5 z A R J w T Y L / e 4 r H u H Y s f J y j K C Q u m q P Q N y f Q 1 Z A J R T x J N E v / n O x e o q s R F 3 3 7 5 O P 3 W d 9 + W j 8 Q C r m T 8 G c X I c O J J m M m u Q c m A h 6 J w P X D c R + f 5 R N w j H t C o 8 U q P p I p A 0 s D b B 0 m j B 3 R U L W I b C I Q D q W P R 2 J I I + t b V 1 Q u H j g L 0 e D c q + e 4 X q C 9 X 2 K Y G m F M y j E y Z y Z H g O S i B d w V z p S e d P q A Z Q 1 R v 8 + b u E d q y s o 4 c N i v d 6 B j i S W a l 5 z Y t 5 s l h F h P + Z 6 / / l E Z H P X T u 7 F n h 0 U N W + S M b N 9 G f f / t b o j I V C w I g T g M v 4 G u v / l i U e l z m z 2 A N 3 h / + 8 G U 2 7 N G R t Y y O H T t K / w 9 / B y o Q v H b 7 9 + 0 V p Q z X r 1 2 d W a v 3 x P G j t G r V a n F d 2 Q I I S 0 y E 4 C Q V O i O i 4 U g 8 g I P 6 g m Y q l 7 O l w U x m l u x U A e 5 y v f 0 A x t D p d D C h m W f 6 T i i E C Q L U o o v V z Q e h w h V 2 a K b 4 Q a L 7 1 U q k u f 4 k V H g b P / f M O z q I / g + d l 5 O 0 2 C c 4 r g 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 N a m e = " S e r v i c e s "   G u i d = " 9 5 8 3 8 8 2 9 - 2 5 9 6 - 4 a 7 5 - b 5 d 0 - 2 a d b f 8 1 3 c 6 b d "   R e v = " 7 "   R e v G u i d = " 6 c b 2 4 2 0 f - 1 9 4 e - 4 a 0 0 - 9 6 a a - 7 d 9 a 6 4 b 3 2 0 0 d "   V i s i b l e = " t r u e "   I n s t O n l y = " f a l s e " & g t ; & l t ; G e o V i s   V i s i b l e = " t r u e "   L a y e r C o l o r S e t = " f a l s e "   R e g i o n S h a d i n g M o d e S e t = " f a l s e "   R e g i o n S h a d i n g M o d e = " G l o b a l "   T T T e m p l a t e = " T w o C o l u m n "   V i s u a l T y p e = " P i e C h a r t "   N u l l s = " t r u e " 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4 & l t ; / C o l o r I n d e x & g t ; & l t ; C o l o r I n d e x & g t ; 5 & l t ; / C o l o r I n d e x & g t ; & l t ; C o l o r I n d e x & g t ; 6 & l t ; / C o l o r I n d e x & g t ; & l t ; C o l o r I n d e x & g t ; 7 & l t ; / C o l o r I n d e x & g t ; & l t ; C o l o r I n d e x & g t ; 8 & l t ; / C o l o r I n d e x & g t ; & l t ; C o l o r I n d e x & g t ; 9 & l t ; / C o l o r I n d e x & g t ; & l t ; C o l o r I n d e x & g t ; 1 0 & l t ; / C o l o r I n d e x & g t ; & l t ; C o l o r I n d e x & g t ; 1 1 & l t ; / C o l o r I n d e x & g t ; & l t ; C o l o r I n d e x & g t ; 1 2 & l t ; / C o l o r I n d e x & g t ; & l t ; C o l o r I n d e x & g t ; 1 3 & 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 D a t a T y p e = " S t r i n g "   M o d e l Q u e r y N a m e = " ' S e r v i c e ' [ L a t i t u d e ] " & g t ; & l t ; T a b l e   M o d e l N a m e = " S e r v i c e "   N a m e I n S o u r c e = " S e r v i c e "   V i s i b l e = " t r u e "   L a s t R e f r e s h = " 0 0 0 1 - 0 1 - 0 1 T 0 0 : 0 0 : 0 0 "   / & g t ; & l t ; / G e o C o l u m n & g t ; & l t ; G e o C o l u m n   N a m e = " L o n g i t u d e "   V i s i b l e = " t r u e "   D a t a T y p e = " S t r i n g "   M o d e l Q u e r y N a m e = " ' S e r v i c e ' [ L o n g i t u d e ] " & g t ; & l t ; T a b l e   M o d e l N a m e = " S e r v i c e "   N a m e I n S o u r c e = " S e r v i c e "   V i s i b l e = " t r u e "   L a s t R e f r e s h = " 0 0 0 1 - 0 1 - 0 1 T 0 0 : 0 0 : 0 0 "   / & g t ; & l t ; / G e o C o l u m n & g t ; & l t ; / G e o C o l u m n s & g t ; & l t ; O L o c   N a m e = " F a c i l i t y   C i t y "   V i s i b l e = " t r u e "   D a t a T y p e = " S t r i n g "   M o d e l Q u e r y N a m e = " ' S e r v i c e ' [ F a c i l i t y   C i t y ] " & g t ; & l t ; T a b l e   M o d e l N a m e = " S e r v i c e "   N a m e I n S o u r c e = " S e r v i c e "   V i s i b l e = " t r u e "   L a s t R e f r e s h = " 0 0 0 1 - 0 1 - 0 1 T 0 0 : 0 0 : 0 0 "   / & g t ; & l t ; / O L o c & g t ; & l t ; O A D   N a m e = " F a c i l i t y   S t a t e   o r   P r o v i n c e "   V i s i b l e = " t r u e "   D a t a T y p e = " S t r i n g "   M o d e l Q u e r y N a m e = " ' S e r v i c e ' [ F a c i l i t y   S t a t e   o r   P r o v i n c e ] " & g t ; & l t ; T a b l e   M o d e l N a m e = " S e r v i c e "   N a m e I n S o u r c e = " S e r v i c e "   V i s i b l e = " t r u e "   L a s t R e f r e s h = " 0 0 0 1 - 0 1 - 0 1 T 0 0 : 0 0 : 0 0 "   / & g t ; & l t ; / O A D & g t ; & l t ; O Z i p   N a m e = " F a c i l i t y   Z i p "   V i s i b l e = " t r u e "   D a t a T y p e = " S t r i n g "   M o d e l Q u e r y N a m e = " ' S e r v i c e ' [ F a c i l i t y   Z i p ] " & g t ; & l t ; T a b l e   M o d e l N a m e = " S e r v i c e "   N a m e I n S o u r c e = " S e r v i c e "   V i s i b l e = " t r u e "   L a s t R e f r e s h = " 0 0 0 1 - 0 1 - 0 1 T 0 0 : 0 0 : 0 0 "   / & g t ; & l t ; / O Z i p & g t ; & l t ; O C o u n t r y   N a m e = " F a c i l i t y   C o u n t r y "   V i s i b l e = " t r u e "   D a t a T y p e = " S t r i n g "   M o d e l Q u e r y N a m e = " ' S e r v i c e ' [ F a c i l i t y   C o u n t r y ] " & g t ; & l t ; T a b l e   M o d e l N a m e = " S e r v i c e "   N a m e I n S o u r c e = " S e r v i c e "   V i s i b l e = " t r u e "   L a s t R e f r e s h = " 0 0 0 1 - 0 1 - 0 1 T 0 0 : 0 0 : 0 0 "   / & g t ; & l t ; / O C o u n t r y & g t ; & l t ; L a t i t u d e   N a m e = " L a t i t u d e "   V i s i b l e = " t r u e "   D a t a T y p e = " S t r i n g "   M o d e l Q u e r y N a m e = " ' S e r v i c e ' [ L a t i t u d e ] " & g t ; & l t ; T a b l e   M o d e l N a m e = " S e r v i c e "   N a m e I n S o u r c e = " S e r v i c e "   V i s i b l e = " t r u e "   L a s t R e f r e s h = " 0 0 0 1 - 0 1 - 0 1 T 0 0 : 0 0 : 0 0 "   / & g t ; & l t ; / L a t i t u d e & g t ; & l t ; L o n g i t u d e   N a m e = " L o n g i t u d e "   V i s i b l e = " t r u e "   D a t a T y p e = " S t r i n g "   M o d e l Q u e r y N a m e = " ' S e r v i c e ' [ L o n g i t u d e ] " & g t ; & l t ; T a b l e   M o d e l N a m e = " S e r v i c e "   N a m e I n S o u r c e = " S e r v i c e "   V i s i b l e = " t r u e "   L a s t R e f r e s h = " 0 0 0 1 - 0 1 - 0 1 T 0 0 : 0 0 : 0 0 "   / & g t ; & l t ; / L o n g i t u d e & g t ; & l t ; I s X Y C o o r d s & g t ; f a l s e & l t ; / I s X Y C o o r d s & g t ; & l t ; / L a t L o n g & g t ; & l t ; M e a s u r e s & g t ; & l t ; M e a s u r e   N a m e = " P r o d u c t   T y p e "   V i s i b l e = " t r u e "   D a t a T y p e = " S t r i n g "   M o d e l Q u e r y N a m e = " ' S e r v i c e ' [ P r o d u c t   T y p e ] " & g t ; & l t ; T a b l e   M o d e l N a m e = " S e r v i c e "   N a m e I n S o u r c e = " S e r v i c e "   V i s i b l e = " t r u e "   L a s t R e f r e s h = " 0 0 0 1 - 0 1 - 0 1 T 0 0 : 0 0 : 0 0 "   / & g t ; & l t ; / M e a s u r e & g t ; & l t ; / M e a s u r e s & g t ; & l t ; M e a s u r e A F s & g t ; & l t ; A g g r e g a t i o n F u n c t i o n & g t ; C o u n t & l t ; / A g g r e g a t i o n F u n c t i o n & g t ; & l t ; / M e a s u r e A F s & g t ; & l t ; C a t e g o r y   N a m e = " P r o d u c t   T y p e "   V i s i b l e = " t r u e "   D a t a T y p e = " S t r i n g "   M o d e l Q u e r y N a m e = " ' S e r v i c e ' [ P r o d u c t   T y p e ] " & g t ; & l t ; T a b l e   M o d e l N a m e = " S e r v i c e "   N a m e I n S o u r c e = " S e r v i c e "   V i s i b l e = " t r u e "   L a s t R e f r e s h = " 0 0 0 1 - 0 1 - 0 1 T 0 0 : 0 0 : 0 0 "   / & g t ; & l t ; / C a t e g o r y & g t ; & l t ; C o l o r A F & g t ; N o n e & l t ; / C o l o r A F & g t ; & l t ; C h o s e n F i e l d s   / & g t ; & l t ; C h u n k B y & g t ; N o n e & l t ; / C h u n k B y & g t ; & l t ; C h o s e n G e o M a p p i n g s & g t ; & l t ; G e o M a p p i n g T y p e & g t ; Z i p & l t ; / G e o M a p p i n g T y p e & g t ; & l t ; G e o M a p p i n g T y p e & g t ; L a t i t u d e & l t ; / G e o M a p p i n g T y p e & g t ; & l t ; G e o M a p p i n g T y p e & g t ; L o n g i t u d e & l t ; / G e o M a p p i n g T y p e & g t ; & l t ; G e o M a p p i n g T y p e & g t ; C i t y & l t ; / G e o M a p p i n g T y p e & g t ; & l t ; G e o M a p p i n g T y p e & g t ; C o u n t r y & l t ; / G e o M a p p i n g T y p e & g t ; & l t ; G e o M a p p i n g T y p e & g t ; S t a t e & l t ; / G e o M a p p i n g T y p e & g t ; & l t ; / C h o s e n G e o M a p p i n g s & g t ; & l t ; F i l t e r & g t ; & l t ; F C s   / & g t ; & l t ; / F i l t e r & g t ; & l t ; / G e o F i e l d W e l l D e f i n i t i o n & g t ; & l t ; P r o p e r t i e s   / & g t ; & l t ; C h a r t V i s u a l i z a t i o n s   / & g t ; & l t ; T T s & g t ; & l t ; T T   A F = " N o n e " & g t ; & l t ; M e a s u r e   N a m e = " C o m p a n y "   V i s i b l e = " t r u e "   D a t a T y p e = " S t r i n g "   M o d e l Q u e r y N a m e = " ' S e r v i c e ' [ C o m p a n y ] " & g t ; & l t ; T a b l e   M o d e l N a m e = " S e r v i c e "   N a m e I n S o u r c e = " S e r v i c e "   V i s i b l e = " t r u e "   L a s t R e f r e s h = " 0 0 0 1 - 0 1 - 0 1 T 0 0 : 0 0 : 0 0 "   / & g t ; & l t ; / M e a s u r e & g t ; & l t ; / T T & g t ; & l t ; T T   A F = " N o n e " & g t ; & l t ; M e a s u r e   N a m e = " S t a t u s "   V i s i b l e = " t r u e "   D a t a T y p e = " S t r i n g "   M o d e l Q u e r y N a m e = " ' S e r v i c e ' [ S t a t u s ] " & g t ; & l t ; T a b l e   M o d e l N a m e = " S e r v i c e "   N a m e I n S o u r c e = " S e r v i c e "   V i s i b l e = " t r u e "   L a s t R e f r e s h = " 0 0 0 1 - 0 1 - 0 1 T 0 0 : 0 0 : 0 0 "   / & g t ; & l t ; / M e a s u r e & g t ; & l t ; / T T & g t ; & l t ; T T   A F = " N o n e " & g t ; & l t ; M e a s u r e   N a m e = " F a c i l i t y   W o r k f o r c e "   V i s i b l e = " t r u e "   D a t a T y p e = " S t r i n g "   M o d e l Q u e r y N a m e = " ' S e r v i c e ' [ F a c i l i t y   W o r k f o r c e ] " & g t ; & l t ; T a b l e   M o d e l N a m e = " S e r v i c e "   N a m e I n S o u r c e = " S e r v i c e " 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7 & l t ; / X & g t ; & l t ; Y & g t ; 2 2 3 & l t ; / Y & g t ; & l t ; D i s t a n c e T o N e a r e s t C o r n e r X & g t ; - 7 & l t ; / D i s t a n c e T o N e a r e s t C o r n e r X & g t ; & l t ; D i s t a n c e T o N e a r e s t C o r n e r Y & g t ; 3 7 & l t ; / D i s t a n c e T o N e a r e s t C o r n e r Y & g t ; & l t ; Z O r d e r & g t ; 0 & l t ; / Z O r d e r & g t ; & l t ; W i d t h & g t ; 2 2 3 & l t ; / W i d t h & g t ; & l t ; H e i g h t & g t ; 2 9 9 & l t ; / H e i g h t & g t ; & l t ; A c t u a l W i d t h & g t ; 2 2 3 & l t ; / A c t u a l W i d t h & g t ; & l t ; A c t u a l H e i g h t & g t ; 2 9 9 & 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9 5 8 3 8 8 2 9 - 2 5 9 6 - 4 a 7 5 - b 5 d 0 - 2 a d b f 8 1 3 c 6 b d & l t ; / L a y e r I d & g t ; & l t ; R a w H e a t M a p M i n & g t ; 0 & l t ; / R a w H e a t M a p M i n & g t ; & l t ; R a w H e a t M a p M a x & g t ; 0 & l t ; / R a w H e a t M a p M a x & g t ; & l t ; M i n i m u m & g t ; 1 & l t ; / M i n i m u m & g t ; & l t ; M a x i m u m & g t ; 1 & l t ; / M a x i m u m & g t ; & l t ; / L e g e n d & g t ; & l t ; D o c k & g t ; B o t t o m L e f t & l t ; / D o c k & g t ; & l t ; / D e c o r a t o r & g t ; & l t ; / D e c o r a t o r s & g t ; & l t ; / S e r i a l i z e d L a y e r M a n a g e r & g t ; < / L a y e r s C o n t e n t > < / S c e n e > < S c e n e   N a m e = " R & a m p ; D "   C u s t o m M a p G u i d = " 0 0 0 0 0 0 0 0 - 0 0 0 0 - 0 0 0 0 - 0 0 0 0 - 0 0 0 0 0 0 0 0 0 0 0 0 "   C u s t o m M a p I d = " 0 0 0 0 0 0 0 0 - 0 0 0 0 - 0 0 0 0 - 0 0 0 0 - 0 0 0 0 0 0 0 0 0 0 0 0 "   S c e n e I d = " 6 a 3 5 c 4 2 a - 2 7 7 5 - 4 2 b 6 - b 2 c a - d 2 e a 0 8 9 5 6 2 e b " > < T r a n s i t i o n > M o v e T o < / T r a n s i t i o n > < E f f e c t > S t a t i o n < / E f f e c t > < T h e m e > B i n g R o a d < / T h e m e > < T h e m e W i t h L a b e l > f a l s e < / T h e m e W i t h L a b e l > < F l a t M o d e E n a b l e d > t r u e < / F l a t M o d e E n a b l e d > < D u r a t i o n > 1 0 0 0 0 0 0 0 0 < / D u r a t i o n > < T r a n s i t i o n D u r a t i o n > 3 0 0 0 0 0 0 0 < / T r a n s i t i o n D u r a t i o n > < S p e e d > 0 . 5 < / S p e e d > < F r a m e > < C a m e r a > < L a t i t u d e > 4 1 . 0 9 8 4 4 0 8 4 3 4 6 0 4 8 7 < / L a t i t u d e > < L o n g i t u d e > - 9 4 . 3 3 7 7 3 5 3 5 2 7 0 1 0 6 < / L o n g i t u d e > < R o t a t i o n > 0 < / R o t a t i o n > < P i v o t A n g l e > 0 < / P i v o t A n g l e > < D i s t a n c e > 1 . 7 5 1 8 1 0 2 3 9 3 0 2 9 0 3 1 < / D i s t a n c e > < / C a m e r a > < I m a g e > i V B O R w 0 K G g o A A A A N S U h E U g A A A N Q A A A B 1 C A Y A A A A 2 n s 9 T A A A A A X N S R 0 I A r s 4 c 6 Q A A A A R n Q U 1 B A A C x j w v 8 Y Q U A A A A J c E h Z c w A A B K g A A A S o A Y q y P w k A A E I u S U R B V H h e 7 X 0 H k F z 3 e d + 3 f a / s 3 u 3 1 3 g 9 E I Q E Q A A G w E y R V L V m W L N G K 4 s S O r V i 2 Z + T x 2 J F l M Z b j x I o n j u U a x W N F 8 S i y x r b i U C J F S x R J s 4 B g A U g Q v d z h D t f 7 3 l 7 Z 3 n f z / f 7 v P W y 5 t / X 2 D n c A f u R i 3 7 4 t 9 8 r X 2 1 / z z C l X n I r A k c 4 Q W U w x i v G 3 3 5 8 y 0 u G O k P w O 0 d z s H I 2 M j N C h + w 6 R 2 W y W 9 2 4 8 l h b t V F v f I L 8 q H O 6 g h t 6 d M N G j v Q F 6 j 5 / L j H H q q Z i n a l u N / A l 1 4 B p o N f K L J J y f M d L + 1 h C t L C + R r a Z W 3 l s 4 n A E t V Z l j 4 v i m V v Q 0 6 9 L J 7 2 w u q s r i d K g 9 S C q n W h A C E Q 3 N O b X U X R s V r 1 + / b q Z o T G y S h n / 8 X r 5 m N e X y D h n D 1 6 5 Q e / d O u j R f z t d j v U e w M T D w b d H K 2 w X j v U k j u f h G L / u 0 V K 6 P 0 4 p f R 3 E m L E 9 Q S w 2 N D d T c 2 k q j o 2 O 8 r y h + L Q o B v 1 / e K g 4 V z E B 6 L R 5 E D / Y E 6 U B b i C o q L f K 7 m a H G T K c m j L T E 1 w b X K B x i Y c P X I R w t j h D A T I D F F K d d j W G x f T P g 9 G v o 7 J T h B v E X C z P T i 8 J M w O G O o H j W 8 X U / o M J M g M 5 Q Q U t + I 1 + L q G C 6 r Q Y t H 3 u Y T 6 l o h g K f g K l A N C 3 V / E u a G J 1 l i T z r 0 t L A o p l a m p v o 2 r U h 8 n g 8 8 j c 2 H v F 1 X m g w x m N 9 L I G T f s f j c c l b + S M a 0 5 A 3 p K W D r U G y M j O Y K m w U Y 7 l e C s m K Y w N B 3 i x A c E K j + M P r P x c F E G T t 1 R F h G V h k 4 Z E M v 8 9 H 3 d 2 d 1 G K N k t k Q J 9 N N P P 9 M M L I g B o p m K A U z q 3 o h U W z m u F D V e r 7 O 3 T U R i m o r 6 M i R + 1 h L j V M 0 m p B G G 4 n K P L R J o b B a q + W t / K H V x I V Z Z G U T C b g w 5 q S T 4 y a q L l u n a J f R y s R 3 s z G w Y J C 3 1 B E r 8 F T v a o g I g Q b r I B 2 h c E j Q U I h / s 4 2 F t 6 1 s c + i p E M C M B d b N U P A f F G m F f 7 1 h N g F Z 4 p y Z N l B t b S 1 N T 0 + T 1 + s V 7 2 8 0 n C v L 8 l b p 4 H K t y l t r A X Y 5 x Y y C a 5 C O v c 0 h Q S D n W G u H T S 3 U U h V V J R Z 8 d c S h J 7 s 7 / 1 t R X 1 E a x l w P V v 1 a Y a W k I 8 h m r c O r u U F g p U B V V T V F I x G K B D z i m u 5 u j F C D Z e s w V f K Z r p u h g L P T R n m L p Q m E J 1 9 o + A s m k 4 k O H j x A V w c G W W J t P B G 0 t L X L W 6 V D Z a V V 3 k r F k F 1 P J 0 b Y m e Z z T b f p 8 b q u M k Y h v g Z L X i 2 Z Q r P U Z V P 3 f e C P L D N x N l j y v z 6 V 7 E u p M e d m A k L k u i O h p X w h j T A F h + 0 6 d s 4 1 Q q i W E h H W U B U V l W J 7 0 a M t W A N u F H C v k 8 + 0 J L c F G m q e f S f x 4 / z r b 4 6 Z x P 4 5 t 4 5 q a m y 0 s r x C b r d b 7 N t I z E x N y l u l Q y Y f C k 4 1 b P 4 H u z N H v V a Y m S B R z Z X 1 f G 1 S P 4 X r B I K 8 v m g g q 6 l w 6 r C x + Q h T + y C b 2 T i O y i J + Y 7 1 Y 8 U v n N M z n c H n e I I 5 n Z 2 P 0 R h C l l P B 4 E v Q D 4 d N T G 6 F m 9 q l u N t K 1 t L a c n b x S Y N A u a a k Q O + Q d b O c + u Y M d T G O M 5 j 3 l d O D A f q G l I p H C L w A k e L 5 R p b a O L n m r d D A a E t o 3 G Q Z d 7 u t W U x G l M r 6 + 5 T F 7 y p W P s O Z C K H x y V S c C F W B O N f M p G / Y x I y E K a W P z D + H a o 5 0 h f g Q F Y 2 l i m x s J 7 K 8 P i 7 T J v p Y Q 6 d h / 3 A h o Z Y E E E o L 1 4 w 9 p W V P d n P R B N m h 9 J Y r W R J j o R x w 6 a m L b V o n C Q O 3 H + A I b y q r I Y V + k w Y E B 8 v k K C 2 0 j l A o p n g + m J 8 f l r d K h U E J P x s U 5 A 1 W w U G m r M 9 + w C y E b t N q 4 E B L t V R E R 4 T I y c 6 Y p s K I A U 7 B V c 4 2 O 7 Y i Q / i b R W i n O Q w 1 l 5 e X i 2 R X U s L + p o Q m n L m 9 B u 5 k o q S U + t m y g A D M o g n r n Z g x 0 h c 2 A B p a g N o u J H n / i G J n L y + j E i T d p 0 e E o y K f a 0 R C m a Z b m 8 R x x c V t t n b x V O k S j x U f U q t n 0 2 d s S F g 4 1 s 6 a Q r K f Y H B 5 Z 1 F M V m 2 w g v r u b S 6 d N Z q e n q L 2 j m x l W Q 4 + x G V g q k 6 j R E h H R t X R E 2 B q Z Y 1 N f w Q w T O f a V G j E m K I / L K b Z r y u P U X M W 0 w 7 S w M b p w f S i 5 a z v v 1 r K Z p 6 V m t n P v Y W K 5 7 t C L H E x F R Q W 1 d / b Q 0 a O H 6 e y Z c z Q x M c E M k t 8 l g c M 7 7 9 L d s N k z w Z 0 l I l c s y s o r x D N M s 2 C B k a v O G o k I F a a E m Q g z D Y w 0 s m Q Q f l C p A K e 9 o b F J f i V h d 1 N Y a K 3 1 A M c a j W l p m f 3 B d E C 7 B i P a G 9 d l x q m n U + N G c p e 4 k k G r 4 3 u / s n S D X n B M e 9 m 8 b K g s j c A o J U r O U D G W H K 6 A j m r l 0 O 4 e Z q r x J T 2 9 M m R m a W a g S m u 1 y E / Z 7 f l r q Q o m i o N s o 4 8 t 6 + U 9 6 t B o S m / n e L 2 S M w z i m V 4 p 7 P e V S J y 1 u l q Y j i s + L S 2 4 d S K r D u 1 V U 6 L w t 8 / n o Y D P R 3 p D q m k M s o Z f t Y c Z q 1 j g u B 3 M T O m u A Y I t 9 z S H q K s m c s P E R 8 U D g j Q W 8 / q Y W A 0 W S z X T i 8 R A O B I k t 3 F e z e x i 2 F Q q K 2 4 W S s 5 Q A E K q o 6 y Z A B 2 f P c p v g E 6 + + I q e B j O l R 7 6 y A Z 8 8 y N L 9 K p u R m a D Y 2 Z m A W j g / a z u 1 v F E m V F X Z x D O Y o 8 1 W n E T 0 e X 3 i G d r C H d Q K P 7 O R H / m f f W Y g 4 W k 0 m q n S k j m p D d M P Q a L H + g I l S y 6 D U c F U 6 S j g l h a E 1 v Y O p q V U c o V / D Y G 9 l S o n N o S h A A Q p 4 E 8 B f f U R q m U p g s g W A G Y y G g 1 5 m 3 z J g D T K 9 C 2 3 b G d n A m r h / G y e o N 5 w U c W E U Y P T u S J v E R l z 3 D g k O 1 H 0 m Y 4 q 1 l A Q H j D 5 7 m a p X s o c z c T o M O n 1 2 T W 3 A g i F Q + 0 h e q Q n S H f D H O T j g K R H U A T E m S 8 O M z P l c w 6 4 v T D / C i n m D Y c z a 9 O p D G m R M j 5 9 H D / O Q 4 3 J N x N F V 5 v n A 5 g 1 + 1 q D I p Q K k 6 + + P E i t 1 h B d P n e K 7 r l 7 N 9 X V 1 R W k p Q D U y S F K p v a t Q M B P Z n O Z / K o 0 w A 0 2 p J l S m f D u h J H u Y 9 M 0 / a b 6 f F 5 x X F r Y e i p A s A I h d B f 7 i P A 7 c U n y I f D l Z Q f V 1 J Q u E I O K j U x m N Y 4 J P l 9 r V Y S 1 a 3 Y t h 2 T 3 0 I J B C C 0 E X d K L X U F w C H n D B 8 K 2 c r m 8 b j f N z E y I B G 5 r e 5 c Q u K F Q S B Q I A D N T E 7 y / U 2 w n w 8 V M C 2 G 2 5 N P x b 8 X Z R L 1 5 4 f Q N Y S h o I P e K n Y I + F 5 X H l 9 j k 8 Z I / X k H R o J u q z B H q b a + n A / v 3 Z C S w Y j E + M k x d v f 3 y q 9 I A z r D N V n z r B Y D r k e 1 c B 9 i M 1 b N 0 x Y 2 o Y + J L 9 6 1 G 2 Q e d W N H T A 1 0 B N m + k f S v M T G g r 0 a S Z Q e s B f L w z S V U v C g w s w A 6 2 I 8 c l 7 8 g B B J H A V L A I 1 H D N r q e p V b 1 w A V r Z H F W 0 3 d z M N G t b H d U 3 N t P k + A j V 1 E m t O F q d k a L h A F m s V e J 1 J v h C S N U g Y Y 6 L F B d / A w J 4 M 7 F B D B U l F z M U K A Q 3 X M c m i U 5 v Y K L S k 4 Y J q 6 l a R w f a S x + h g T Q z G t U T s c U C 2 q V c j v Q V C 4 R 9 o 3 x N D C p J Y v h z U y s 6 v l Q a a q u O r C k p g t k 0 z A T S V y c V j w L 2 + T m q a 2 g s u U C 6 M m c Q 1 S 3 p u L s p R E 3 W N C 0 j 7 q 3 8 o g B A k 1 z m v 1 P F g s P O f w t B j d 7 a C E X Y E v D 5 f G S t S j A N C B N / Y s G t J U 3 Y R V V W S 0 H + E v K A D t a E h f j M 6 8 W G m n z Z A C e 5 1 N g I D e V y r v J N L r z i P B k w X Z C L S o / C 5 Q P 4 o u l M F g p H y G j I z 2 8 q B K 8 P S 7 W J 6 U C E 8 / 4 u q W d J Q S A C j c Z m K p t b X T W J Z H 4 u C I Z i j d x X F x Y C A k 2 q Z X x Z Z q c n q K U t 1 Z w b t B v I y Z 8 P w h f n / 0 M s g 3 c 1 s l Z j s z M b l t j k m 2 Q h V a a P 0 b S r 9 N c p G 0 o r 4 t I A m / u + 9 j C b K k H a U Z 9 6 E W B e A F D P I 2 z S l E K K 1 N b X y 1 v 5 o 2 z k G S o f / p 5 4 G B w X 5 L 0 J F B M 4 W Q P + D X 9 A i v Q B M O E k s 0 S S 9 N n + x A T 7 N E i S A 8 F g g B y L C x v C T A C 6 i 9 X g Z R M O / l U y U D 6 F 7 m H 0 f U G V j P N x I l e l B C D w H T B D O s B 4 d 9 W H R V 7 x 0 p y R m U p S c 3 X 1 q T k 0 A I X F a N p D 5 z S e E a 2 s N G W 2 b J D 8 f 2 P E T A s e r Q i E 7 W y K U M c m t 7 p s K E O t 8 A W t N E o 2 8 n y a K X G d i Q o X H L 5 B l y 0 i i A o J w i G W S p d Y V S M i i I s O R l O i h b m A A M J 6 e q 8 0 7 i l 5 K w F z W Q m C H E w 0 o m t X B i Q z z B z w 0 a u s F f A A 8 a j B Z I j z + W v p 7 V E 9 z b p N T H i N 8 j u b i + S 6 B B z v q Q m T K A O C v / T u l F F o h A G + d 4 g a o o s b W g 3 V I O l A b W N 1 W Z z 2 t Y b p i f 7 A j c i p j n 2 n Z c e i 2 F a A v N b 9 3 U G 6 j 5 8 f Z 4 s G e a e q D D k u a M p r / P c 7 a 8 K 0 u z E s N B + A n j Q w V T H m a T H Y c J M P o e J u N g m G F l M l X L m R T z i u I R 0 7 v M j P o E K 5 t S p K Z / j m I C m M f h e U L q H c C A 5 x u t m j B m g T r 9 c j o k S F R A + h n Y B g 8 4 M U r U x t A V l Z W S Z b j p k S u Y D j 8 r i d 7 F R X 0 + l J o x A W j / Q G R H 4 O c y c U P N 4 X Y L 9 I f s E Q m o t P A 2 c y M T Z C n d 2 9 Y v 9 G I V N Q A k B N 4 v 1 d k l A Q w o 8 1 F O 4 t n H 5 0 a X f a o o K 5 I D y L p d 1 w O M T 0 o B O V E Y V A + K H L O m q p R q G w O j m j 5 Q M F 3 M E N V l g b q q E A h I Q 9 f K F R b p 8 M H 5 s K y L 5 3 s n Z C w Q S k N n j g n p Y w t f M + m B T I m R z p z I + Z A D B R G W s U r 8 e d M y e V D F / / Z 8 U j n Z k A N L e V A s t L D t H m g n N B W z x a H t B O n o z 0 k D W u B 4 h z d m Z q w 5 k J Q H 4 O 4 X r 4 K e n y K J p U R 4 n 3 o I m Q t E f u p 4 u Z C e 9 C K 6 V 9 r S B 4 3 C 5 m 0 B g F A 4 U V U I N 2 O m u j G Z k J q G M h j U 7 q j c a G M x S A 6 o B p p 7 r d D x v c w w 8 0 2 Q E w + 0 B 0 M B e U q F Y h 0 O n 0 V G m x i o h f K Z C c 2 C 0 W Y P S G x m Z h N K G 9 A t U a y N H 0 s 2 M O g a I A B J 0 O 5 N Z a W k v f O K k G W A 1 g l l A 0 T j v T f F 5 o p f T u G w i I 5 O L Y 9 S I S i Q h N L o m R B E R Q h 0 3 5 2 Z n 1 9 b t B q 2 4 0 N o e h 2 L 6 1 w s R T A a Q y H F g L 2 9 Z z 7 D M 5 W D W X A j W 1 d U L i r R d K 6 d F 6 s b g w T + g 9 6 2 d C b W L n W s m P o A x J g V r 1 h n + T x g c A M L X 3 t 4 R o x G F g f y h V A E L Q p R M k g i u j S 2 y W y 6 / X i / q G J r L V 1 N H c 3 L S 8 R w K C M Z N s 8 t a v w 3 9 E d D G b B i s V N o W h A I d w V N W Z C h h h x h J B C J Z O h V Z 1 q w F a Q a 8 3 C F M L u a R i U Q o N B T S 2 t M p b i H S R I F w A h a T p 5 n A y K r L U 6 G 0 E U O u X b u 4 p Q F Q v G Q g w Z O t Y z g Z F 2 6 k F n C J s X S D N o E R Y M d u x v L K S D M Y 8 M 8 s q Q M l a c 1 o u b S O w a Q w F i B B r B u B G w n d C 9 h z S p B R A h A 6 a y q D X U x y O W h E w m 0 o z q H N h b l b e 4 t 9 k Q k y W 9 m A o O P O o n B 5 M K / 5 F O c 5 m A 9 E 3 q 0 o 0 D f c n G d k E Q S 6 g A R K h c M z 6 S 0 f f X b t F I n x + d k a 8 d j u d V F V d Q 1 O T Y y J J j h I k r 8 d D c 7 P T t D A / J x L d y G P B d 5 7 m z y D a O z U x J r 4 3 z Z 9 F s A N A 4 C K f G s T 1 4 K Y l d t M B h x Y O 7 s H 2 k D A h i p F 6 m Q B B h / x N f U P C Z M C + s z M R 2 t 2 o F 4 n F T C h F Y h d A g 1 y l X D q D q N S b o 2 a h s R H Z V B o B U S o T D D O h J l V F g E j y G b a 5 E X h t 2 C y O F c c C c + n h n t T k 7 n q B i c O 4 D 4 1 8 / h i b o I b V l W U y s m Y q r y i s W g X D g u C 7 2 8 o i Y l j O w I J R v M b 2 R m J T N V Q 2 w I 9 C h A l Z b u W U Z Y 2 / b s C E A T O N j w 7 L e 4 i + / I K P v n 0 6 S F / 6 k b c k S e V c Q H B B A Q j 0 o Z 4 A 7 W s J i / y J A h S L V p p j Z E + a l V C s Z i 0 F c J y 4 d t 2 G w T W J + X y w m G M 0 G u 4 3 i o H V g j E K U K 9 Y K D M h H T H J w g l 5 s d e G T f T 2 q E l o X K V H b y O x Z R g K N w 5 S s L Y i K p g L R K 6 Y f q L 0 p A T o 7 O 4 T 4 5 r x 2 7 5 Q g o v C a v U 2 M g w l q g 3 U p 9 X x I e S M 8 1 3 2 J Z g H V Q Q g h n E 2 T R R E b + L g B P R P H e k I s g Y 3 i P 6 t f I H j f 5 O J G A N k s g E R T p Q h 7 W w o 3 R g A R F C R 2 0 P l B v w z A 9 u W t Z U k a g Z v m b B 5 L i C n 0 V k d F s W S a P O 4 v q g X z I T u X + S x S n U Z E K h A o a 7 H u U I P d E k O N q S k C e N u M y B Z s 6 w H m a Q s R h C j Z E b B J D v + 1 q Q q 7 b K K 1 K b J Z G 0 K D V 4 q L Z 4 J S L r r 8 k 0 E M n B 8 G I + G K o d c X 0 N b B w b V p K d H 8 j 0 l t V Q M x o G j 5 k 8 B g h + Y B 4 + E + d w m 1 P V t C Y b C l F H 0 s q B a A h l 3 J B F R J Y E p S p B g Y R Z 0 m K F e C t p B b x M i Z x / r D d A 3 P l l B f / m J 7 O a E N U f L Q L 5 A X k y t 5 b / R G q M h h 1 4 U w W o i T m q r W B B T Z h X A h 0 o G Q t q 4 N v C 3 U L 6 V K S J X S i B A k C + g I W B e Y b R Z P l A 7 f o 9 s B i v 3 G 0 J D E S T I f a 3 K g Q x E A Z c w 9 F J + D 9 O K l S n G C n b U h w V j o 0 I l W R h t F L Z M U A I X F l 2 9 m I u O m y F K k x i o z 5 p 2 6 k T k q Z S Y n 5 2 i p p b c C d N S 9 E M B S E y i 3 Q J a M h 0 o i + n w / D k Z H d 8 R r 3 2 t X 6 W w 7 Z N i G 9 / T p Z X i 4 P O r b B r i l 9 D W k Q 4 Q z i x f M w Q 8 S s F w f j a T U Y G S D 0 D s + E + t j i 8 f Q H B i f I L S 3 Z 0 N b a z d M B g m E w G D j j A E F I G I E y P F h 9 w L w Z b Q U A C k E I a B o L I 6 u Y 0 c t j v 8 j R T E 1 h 9 t q m 9 s E R I u F 0 q m o Y L B j N U b 9 Z U x M i x / X 3 7 F h O B + R 9 7 i a 7 K 0 S i f H 2 Y x J y s 3 h 8 / 3 M S G r M B E A I o f U B Y 7 1 K g Z X l 1 K L V b E D h q z U L M 7 m C q C B X 5 3 K E 0 c 9 N S 7 W O y U A B L d I q y H s l A y Z f t j u o V K E g A d 1 d E x b C e q O x Z R h K A e a 6 T b v Q z 8 I X i 6 8 W J B 0 k 7 g z 7 G V D n P z 7 1 C l V d f Y A s g 0 8 y F x Y n B Q G Y U v k w l K u A m s B s Q E 4 s W / O j r / u v 5 S 3 W C K y h g E A w T N 5 g j E 2 g s G h J y O N w B V A F D s 3 U Z C n + + i R D r b U i G z I p R T D M R R a Y 6 C Z Q w 5 V 5 9 e s D Y Y J z R 0 / W A 9 1 B k W L J h f r K q P g c v o d R 1 6 h S Q S W O 4 q / h + p R C e 6 d j y 5 h 8 6 c D J w p / q r Q 0 L K X R x F j c i S j + j / S S 1 G c f E Z 2 L 6 B p p v T 0 j 2 w h A X y c F c O R 5 o F q M 8 0 2 A 9 i E T C o o V D m f O n i j h L U N H S L s k 5 a L S / f / 4 U d f b d T V X N f b S v O Z y X K Q U B B M f c X C I f H D V 0 L a 0 d 8 q v i g U A T g k B l B h a S f B p G + f i Q J k D 7 i q J R k y c z J S f 5 Y a l g B D X e R + A D L S O Z g J 6 r 1 m o 2 s 2 W m w T V Z 9 b G w Z q 0 m C R t p B j v a U E q Z m 9 q y D A X A u T 3 Q J i 2 A h o v 5 1 o i W u p Z + m f a U n x H v P z f / N X L 5 c j v M w U C Q t H w n p d k O O j L I D X o o x t Q y A e O 9 T E B m X s N 3 J d / Z D U L r 4 T t p k 4 j w t / H I N q E I b e D 4 v h K q x + c j V f d Q 1 D N P h w 7 c Q 9 1 N 5 X w c O B b p k Q 2 o n 0 T r C / J a A D 5 e L N m 4 n M 6 U 1 v R S 4 u S Y i b x y I A F 5 O P Q 8 J d 8 O a L X 3 J k 1 r g g 3 Z A P / 7 A b n V J B O Q K R l c Y P e C t V Y p s a U Z C h C R s a C D j n S z Z D O b 6 Z 9 e u k z 3 7 2 2 m z m Y r C / L 8 N A f W p y o v L x c O v i D Y I l r R C 8 H c z B Q 1 F 1 E h j p X 6 0 m c L 4 v w X F x 1 0 7 t x 5 k e Q 1 l Z m p o 7 2 D 2 t v b x D m B U X B O y Q w G a X x 8 2 C T q I h V A G m M i U + G I 0 / z s L D U l 1 S J m A l a 0 R H N f 8 r R a E C x m Q u x p Q r A p l d S u L e p F f S D W 7 s X c i n Q f S c H E s o 6 G W S P l A z R k d l Z L o 6 P T w / H J g N y D 6 e k L s 0 / H h k G p K t G 3 P E O B i D z 2 Y V q y T 1 N 7 V Z T m l / 2 0 c 9 8 R 2 l U m m W r W z t w S R o m U K T 5 T L u m + X v h 9 3 u y m X Q b E 2 S f M p A l h / o X 5 z u M z U 1 N T d O X y V T p y 9 L A o y w H D N T U 1 U G V F J Q V j O n r p v I t C P h e V V d q o 3 F J z Q + N h h c l i q g V Q t p W r U x j d 1 2 A I + G 8 1 b J I l N 0 o i I o m R c s l A M + J p 1 j w 7 m Q H T k 8 Y K Q e I u Y Q T 2 2 W k T F Z L f R k k X V i P J d Z u R / 8 N U Y q x v J p P G u r H l G Q p A 9 U S H N U B u j 5 v t X R 0 t v 2 I k 7 0 U p u 9 7 / c R N 1 H M s u v b D O L 2 a r Y x p T O B Q u T V u 7 j O l V v Z h W l I y Z y Q l q 7 V g 7 P y 4 f o H W h u b l N f q U O a D J / I E C D g 0 P C b G 1 r a y X 7 g p 2 m 5 x 2 0 7 D e Q r r K R K q w N 5 H M v U c i 7 S k 0 9 9 1 K 5 t Z p 9 F q 0 o 9 Y H k R p N j F k s 3 B U u O B a q t y 8 5 Q H m a k f O e o g 3 j f G j X T 0 a 6 g 0 F o O + w I Z 2 f r Q M R e u e P g + U 4 v o T s B x 4 n 0 M J w 3 n 2 Y G A i g g U 7 S Z r J 2 j s J a + G L G z Q o D B Z A X w w t J 8 g w W w v U d v Q t m A o 4 H B 7 6 E Y 4 9 t 2 v + 8 g z K 2 3 b + n V 0 4 N c S D K K J h 8 i 0 + H c U a P i 8 v E c y m 5 S R W + s N M s A 0 Q I U 0 W k w w p x w 3 I 7 3 q G k S e 7 z T X d B T y X X w W 2 j Y a 1 9 O Q X U O z C 8 x A c R M Z y q y i 0 R L + n 9 e 9 T L P X z 1 J l d S P V t v S x y V j B x K Y R + Z n 8 l r y J 0 8 L c H D U 2 t 8 i v 1 4 8 L s 0 b q s o X I G P f x v T C K + 4 M R a 8 m 5 O j A o E v 7 I u S H X l C 8 w I h q t / K j l Q 5 R z l T U c Z k p g z g W E H y o 4 U A w N 6 r k 0 q x f l X u h N W y z R c E z d U 5 / / y h / I 2 1 s a k F T K A M j q H h 3 N v C 1 p q H 1 f M J K x Q r o Y m v A 8 W Q e O k d 5 7 m o y r P 6 F Q 7 W f F f v Q 0 m U x m c a P c b h f p D X o R n C g G m P O G G 9 J Q G R M V D W D y d F t 9 b n q q 6 A r 1 R Z b W + S 6 + D e L z h 3 X 0 z r i J f P 6 A 0 D i 6 s h q x X 1 p z S k M G c w V V 1 b U x s U Z o 4 u J x w W x 6 Y x l V m L W q L R p r g e B G V F y / U g B + i x i g 4 p u j V 1 8 5 z u c 7 R 8 s r T r L Z q s S E W B w z g A g g W i 0 w G Q n 3 P r k F P x u W / T o R N U S u C x F C 1 P N B 8 O F 1 m B k H 5 U c w 8 z C 7 B N d r d y M i q 8 i B l o a h S q P n N g G w w x V U N m n p i T + r F I / K + o S 5 Z 3 J 8 V 9 7 i E w t L v T R A 8 t A W V C 9 D E u J R D N B t C 3 N J w Z q k M 6 O + q V n e K h y N B X z X x 1 L 8 / S v T r E S Q W t B R T C s F N E C I m M e h E K H B a K a a x k 7 q P f Q R 8 j k X a f T 8 K + Q p Y O G 7 A D O r 4 n + u B x h w i Z x S j W 6 Z 3 n / / L D 3 0 8 A O 0 Y 8 d O 9 v 8 a 6 c K F y 0 J T p Q O G R a 6 w d r J A g 2 8 G E y 8 d Y C x o o w 5 b R J R u 4 T P o n s Z i 4 a V K L w D b h q G 8 Q a l Y N h s C z V + i u B 7 h X Q 2 F b D 8 t 7 W T A 5 0 g m C E h b 2 O 0 w i T Y C + O 1 i g T K f f L D i d N P c S o i O 7 m 2 l a t b Q K C F u q D b Q g z 1 B M Q c R T H U f M 5 V C b B A o 5 R U W a u v b R x 0 9 O + i 9 8 0 P k 8 u T 3 t z C l F u O 0 i w V y Y t c d O u q t i 9 D + F j 9 d u H i J D h 8 + K B i p t a 2 N q q u r b z Q B p s O o j Y t K C Z x G u i W g A E u R 5 g L u P s x 0 V K G D F F C Q f Z l N T y P 7 V I h C l g r b h q E i f B G U s H c 2 u H a + T s 6 7 z 5 C / R a o 2 A D A v O x 3 w C d D N u R F Y z + h m t H u r S e p 0 G P m U e p s M o p 0 e y / z c V W U X o W e z L v F d J I E f 7 w 8 I R x 1 j 2 T D f 7 s m d E T p 2 b y M 1 V R n p + P E T N L P o F Y W 5 k N i Z L i 2 Y E W u e B I N + 4 b f l C / w e f C A D U 1 l f n b T e M A Q G 0 h h g I g X 4 / V B I y s G l 4 1 4 + N 0 z A a r d F x b R Z + K x 4 K A t j d 7 L / i l F 0 m Z g t E + C f o e j 6 M p u U p c x F b R u G g o g B Q 4 H Y F u Z n V d W 6 h L h Y M R y f X V 1 h J z 0 U F E Q Q C K w t r m 1 Y h 2 m W D S C 8 I P 8 9 H C u e Q S g Y N I I o I 5 7 R o o 3 j k v Z J n x H f k 5 / T B z 6 m Q w z 0 T K s A b 2 2 R o n C L C 3 P i d 9 F p r A A 1 f 3 u b w 6 I t B M 5 5 h E z 0 x N E + a m v v o F d e f Y O e f 8 9 F b 4 y Y x A O V A 5 h d h 5 V A I L m V S g U L + 3 U m U 5 l I P r v 5 t 7 M x v d E / Q m b P G b E e F + o O Z W t b Y G 5 u n j o 6 O k Q Q Q g G W M F V M 8 n S A C R / t 9 b N 5 G x f V E T g 2 a D z U + y E U 3 8 8 M B V 8 Q w Y i t g O 3 D U H y 9 c R O + / k a I / v B k F f 3 G c 1 5 B o B E 2 F Z D 3 w Y D L q c k J w U h w b p F 3 s l b Z x H c q L V W 0 Z J + X f y g B N B u u Z w 3 d T A h H 4 N N I H H / j m Z k K A l h I Y f G Q t 8 U n 8 C x t 4 X y y L R y H T y J S a b W u D X q A K B u a W o R J i + V z l G m 1 K O v B U j u Y + I q c y 4 U Z A w 0 u m s h h 3 E u a 6 n 5 y 2 k c p 5 H M L x k P 9 G 9 r z L 7 D k x n q 2 y W V A A F I O l q p q M c U J K y e m w z R z n P T T p 0 k 7 N 0 x t o R f l v R K w G M D I y C i 1 t j a n M R C q W K K q w 3 T g P y 1 7 4 2 J W I N I T d R V R 4 Q 9 h z L f y E / C b E J j Z C t g + D M W I M g F O O R M 3 2 O 0 N i N U 8 z G X l I v D Q 3 t E p w s W K 9 F N C s H i u Z 0 J L R 0 V l J T l X S 7 8 u b 0 1 t / Y 3 1 o P C M Y 8 A z m B z P S L Q i d C 9 9 R t o H i N d 8 / E b W B G q 4 9 p W n S f / p w 1 T 3 5 c / J e z I D v + 9 l A o U m G R y 8 J r S F g i 6 W 6 i j x e b Q / Q n f t 6 K M K W y s N n H 6 Z 3 r / u E c Q J w N 9 A y w N 8 V z X A Z D b o j T Q z O S 6 S 7 w t z M 0 J A 6 H w J w R V Z S E y M c j q d f B y D L A i s 4 p E M s 9 l E T Y 2 N Y p l Y l B o B s E D Q e X C K B Q F p 9 G Q y o L c p Q v 3 1 U T r c G R K z R / D A c U K r b h V s K 4 b S M W F W l y U I o 8 p S I R g o k 7 m Q j L n Z t X P L w X i Y i g Q T K R 2 i V Z 4 J R U w z Z S 2 G Z 2 g G a E I f P / A d V K x j 3 B X e Q w U D n q E V V p e X 5 F 8 p H G C 6 e Z W B j l r 7 D B 2 6 / C y V B 9 2 k n x x m i s s d U I F m f u 1 6 G c V s e 0 g b d p I m F h J F o S g 6 B h D 1 O t K j Y Y 3 R R u 1 7 H q a l m S H y s G m F y m w A / w 7 Y M / s X E A y t H V 1 Q j S z U K u j q 1 Q F 6 3 5 k w o 0 + H 9 t K V K 1 f p 8 u U r 9 N q r x / k H o 7 R n z y 4 h a J K B 1 2 3 t r f z Z K z Q 8 v S q G t 2 B A z L J X J 9 r j Y T Y m A 2 Y g W n 2 O X z e L V v u t h G 2 T 2 A X P P N Y b F A 4 o J p s a 1 e L V G Y A V 0 p G F z 8 R 4 Y B I k U 5 V c C x g J Y 6 g w / h g m J G 4 4 9 u E Z j A O g R A i S G R o S 7 4 E R l M 9 i 4 b C W t u K n v c L n W 5 P c Z a Y u / 9 S 9 p I t F K M 7 n 4 f n h F e m i Z I E y J x 4 R N k 0 s T I 3 V O r E U a D p Q o O p w s s l 8 9 W 3 q u / c D 1 F R F Y k w 0 t E W L N S p W k 8 8 E n L v D 4 a C z 5 y 7 Q w Q P 7 b 1 z j e d Z Y T c 2 J + j 8 7 + 7 1 d P b 0 Z A z b Q b j M z c / T G Q I A a O 3 e L A t f D H e i 2 T Z A n y o / g 0 2 H d p 8 1 e S C 1 f b C u G O s Y M h e V A F V S F X p e 3 2 K Q w H p O 3 1 m J o 4 A r t 2 L V H f q U O a B 2 3 2 y 0 W f 4 a m i f H d a 2 b J X Q z 8 f h + V s R l a L K Y m R q m 9 s 0 d + l U C M 7 a D o 2 b c p v u c g a Q 3 6 n N o Z w 2 7 Q b O h c X a G o o Z o e 7 o 0 I r Z Q O B C O 8 / i B d P / M S 9 R 3 8 E P X U Y x W L i E g O I 8 L m H g q T g S 2 D q p 5 U b e X x h 2 l i f J x m Z 2 f o 6 O G D Z E k a y h n g a w B T H I A 2 R 1 X / k s N O T S 1 r r 2 m A + X V 4 U U + n T 5 8 l W 1 M 3 N T b U i d 4 n 5 d Q w u A Z 1 d 4 W s 1 X u z s G 1 M P l x b T R I z p c M Y T R 3 f m 4 z + n b u F J M 2 G c v b B k F S F L 9 b I / l Z I x Q z M F 8 6 V Z X m r O N Q 3 q E c f E Q 0 z H H q I j G V l p G d m g h b N B j A P w s M x n U m s a K H G T K g Q Q J e t y c C + X H m V M G E x Z R V m F S o J L v y V l y 7 8 b Y D e / 4 a f l o e k E d I o C 0 K 0 8 I X T y z T j 8 N L D D x 5 N Y S Y g O R c H 5 o J 5 m L 7 g 3 L V F A x 0 f M d P b 4 2 a a W e V j 9 S 6 T j s 1 w A x + n w k w 4 Y p Q q b Q d m A r Y N Q 2 H I f m Z Z z G a S N v P c B 0 w u y i L I V V G s d g J M 6 y y + R T F q T v A J d X T 1 0 C R r M z V 8 + c c + + t L z L n r 5 m p M M g T n 2 i 9 Q F C h o 3 8 d 6 D P V E y V l R R O O C 7 k e M B l J p J 4 M 2 L i / T M i R m K X P t t e v n d K Z o f v U A t H T s J u b N 0 m O V I J R o r M f U V U L Q p u r L h J 2 E p V E w l Q r A T U b 4 Y m 7 V 6 g 4 k 8 r J G w C A H m Y r z F P t J G L 0 F T S m w b h i p T k a 4 w 8 5 z G R 8 V z T J O Z i B E 9 K 3 R x Z / h B x S J W Q P J T D U b 2 5 Z a X F k X 1 w D K b S S B K v E a 1 A n J r q E 1 E B T 3 2 W S y p E T M A V + p 3 O o 7 T N / e 8 Q H / c 8 x y F K n q F 6 a Y G s b q k x c 2 + C l M 2 + 2 c G a C o 5 K A E c / G 1 J q 8 T 1 M Q o 2 a O l X 6 j 5 G n d r X 6 A v 1 H 6 f 7 7 z 9 C P c 3 q N X 5 K F c o 0 o o D 8 c 7 / / k o + a l 4 + T e e I F e o t 9 t u R O X A D + q L m 8 W o x 5 w 1 9 H / 9 P V B e S d C p S E N x n b h q H Q M K a O 3 K e A z L y U 8 8 k f 9 Y 2 F z V F I h l N O f C 7 a 5 0 W g A r 4 D I o L w Z b B 6 O / J m 4 j 1 m P D w j U Z s M B D 4 Q e h d R y L o G w q I H e I 3 Z f t W 2 W r E i S G V l p d g H X y 3 9 3 E C C 7 W Z p 5 R F s d 0 b O C 9 N P j T h r / u F L V P 6 7 n y b b r z 9 B 4 d V R O r Y r 1 b S q a j H R X V / R k v u B E / S p / a n R y 9 0 9 V m Y + + U U a y t h 0 B l r b O + m L z 3 n p Z 2 v P U F n o j 0 k b c p E t O i f e S 4 b J X E 5 t u 4 5 Q u Q k l Z p Q y l G Y 7 Y V s E J X B p H + 0 L 5 B y c m A k g a k T h C s H k + K g w q Y r B y v I S 2 W r y H z 2 G 4 0 M U z F Z b J / I 6 m I E O P y 4 f Q I u h + R D R M 5 h U C n O V s S b Q h q W Z f s 9 H / x X L H R M 9 1 B 1 M 0 T 5 l v 3 e U f u R 7 R X 7 F D L L n u 9 T 4 7 7 5 A M R Z S 0 B h O j 5 / O j v h p 4 v o l U e L 0 y Q 8 f p a q F X y K L b 5 g + f / 1 F C s Y l q + B 3 H 1 y k t o Y u s a 1 g a d E u A j 0 V 2 n k K s f / 0 t Z O 7 x P 6 P 1 A 3 R Z 5 q u 0 f P x X x S v F Q j 2 4 X 8 K l H t b D t t C Q + E a q y 2 A n C / g Q x W q o d B e X i x A j I U A z I 6 W e Z i m v T t 2 U V w 2 l / I B t B i 6 d i f H R o W m W 1 1 e F h r Q Y T 1 A 5 1 x N 5 I k a q S / 0 t i D Y 5 B Z 0 k / 1 / s Q 9 0 V H 4 l 4 W 8 7 f o E u z W j o u V M r 9 O 3 n 3 q d / f O 4 N Z v R p 6 r v 7 K D 3 1 8 Y f I U l F G s Z 5 / J O f d 7 / P f T V y f w O i f k 2 H 1 J / I r C U h F t L N A 6 m 4 K 0 n e v J J o t f + L Y Q f b 4 2 q A L j m y 7 M x O w b f q h 9 D E v B Z 3 T o r V 8 f n Z a j O S y y + Y S b p 6 L / Q q s X I i l T l A l g C g T G A m P l S U H 7 z O K c h n l + y Z 2 p K E V Q M z 2 h T m R 9 0 G r N 5 K 3 P p 9 b l M E o z n S h c L l d e f c 0 q U E 4 9 E x c y H H l A 5 w D B s 1 A S 6 F s C R G 1 6 u k f U 7 P J Q 0 b 2 j a o M Q f J a d 1 G j J Y n R 4 1 p 6 8 / R n 5 B c S x r q J u g L n q d 5 / j k L 1 9 9 O O j h o 6 s r e N + h u 1 5 O B r h A l R m J d h Z M Z H i m H C b W S t G K f P 1 f 0 1 V c T n K G T 7 u P R D c d w T r x j u U l v p Y U a O 0 N k F a e G 6 C q O W r I 1 7 t m w e a b 3 Y N n k o m H t Y 6 D l b V T F W 1 + j q 6 Z d f 5 Q c w J I a 2 w E l G d E u J B k 6 M X q f O n j 7 p R Y H w e d 2 i V a J o s K h e Z l 8 L P l I + g P a d n h g T G k G B s h C 3 g i H T U W F G z k 5 P i p I r F B D H V s r J 8 Y a N z h 2 K U c y 3 Q n v K Z + n D z Y l Q v L P r Z 8 W 1 y Q R N c I q s w 5 8 Q 2 9 e q / p 6 a 2 n e x j z R F l i F p X 9 j 6 O A U b f 5 0 q Z 5 4 W 6 y n P e i z U Z 3 q f z j d f F C t X Z i 5 w 3 r 7 Y N g w F R s J q E N k Y a n l 5 k W p q 8 i N C B d B k 6 P f B 6 u f V 5 j j 1 1 k k B A q U y o h g U O / U o G d C e K H T N h S B r V A g B m H 4 p S d 5 4 j M q v / 5 P Y 9 P X + L F / A V M b A u k t o t l S A m Q v t s / 8 o v 5 I w Z n l k j S 9 X P v U 0 K z c 9 + V v / i 7 x H I R + N W F Q u O v U t 2 l X + Q 7 E n r i 2 n 2 d 6 3 q H X 4 g H i t 4 D n T l b w 7 c L c b t g 1 D o e o Z X a j Z g H b q T E n R T I B T D 2 L E 3 L e 3 x 0 y C a a E N R 4 Y H h I Z w O V 2 i n w o m I d o q 7 t q z l 6 5 d u S i W x p m a H C W r 1 c Z m p U / U / j W 3 t Y v 2 d y S J U X G x t L g o 8 i t N r R 1 M v I W t 1 Y v 2 j j V M o g I w P q q + K y v X h s + B T B O L o N X S f 1 v n Y V N 4 7 i 2 x H e j 8 K D l c I a q p q x O v A e v A 4 6 S J S s X E I d v P M F P 9 v t g G A d k d D u p e k Q I c h u B / F 8 9 v G f 6 W b I 2 H h C Y a W s y s 6 W 4 l b B u G 2 t 8 a E k v j Z 8 P E + A h 1 d v X K r / K D o q G A F d n s U 9 O C C H l j T k Q m A t c G p c r q m G k t 4 8 B n U y u 5 y Q b 4 f n a W + D V 1 9 S L U j r 8 K R k V I v q G x h X 3 F c e r u 3 c F m 7 h D 1 7 7 x b + p I K k m v q 4 P S L o + d / s P Y w C o M B x T z 0 d 3 2 c 4 o Z E r V 3 6 Q g m W a x 8 l b V i q J l c Y C o w 5 c e F V C s d 1 9 G N 7 P z 3 d 8 x Y F y 9 r o t e C T N y r H b y d s G 4 b C V N G 9 L Z m L N I G V F Q c T Q E K i 5 o N 8 6 + 5 c z F D o A 1 J j K J 1 n h i X 7 m 2 I 7 Z q 6 l Q P s H x L Y C t 8 s p H P p E k a 2 G n 5 X y G v y D W y C F v J X P 4 O 8 4 V 2 G W Z Q 6 / 4 / N I 9 s I n y g R l S d P 3 / s x P 7 m l p N Y 7 H v 1 7 J P t N 1 q p r + I s U 0 9 1 F c s 1 t 8 N m a u 4 W P / o N i G h k T i u C l p p J k m 5 i P L 8 F M U L d t J 3 o 6 v i 3 0 G x w U y r A y I 7 U h c S 3 p N j C a p n 8 7 H H x T 7 b j c U H 4 v e Z G C S T a 7 e / 5 W l w t s m / E y Q + S B b 6 7 d h 6 Y K 8 x R c 0 s P Y Y w F D o p E X F A / I z y B u h A s L j l q K T y F t B I + E 9 M A m e k f R F g S 4 K d T M B T I d m y m z w e l x w p w Q z A d B S s U i M b G N P s b Z Z I H 3 o R 9 g r v a d P a C f 8 b Y T x E e 0 E g y N X F o 4 Z a b n 3 O f K 0 / 4 k I 5 g A K M w E w l V 2 1 9 9 + 2 z A R s G 4 Y C M i 2 D o q C Y Q A C K R v M B l v X P Z O 7 9 t 8 l E p f t P 3 k m 0 d i u A D 9 P I Z h c q H l C B g b x R X U M T W a x W E Z p X K h 7 w H v 4 G n l F I C n M P J l s 2 e L z o w c r c / l 1 T 1 0 i o u r J 2 S O e J b W 1 a h j x U t 5 e C L Y 9 Q s F l i B I / L J d r c L R i O y X 4 c 0 h J + v 1 e Y r v D J I t E I / c + z f 0 1 / + i + p r f q + v q f o g q + 4 y O i t g m 3 F U L n S p Q 6 V N v d c 0 O U 5 P t U r m g j V r e P f P K y h y 3 / 2 K l 3 7 + k / o g + E h e W 8 C 0 E L F o r d / p 7 y l j u r q W q E 9 M g G + E n D f b 5 b R E 3 9 a K c w 9 W J m T V X 8 i 9 v v b / 4 g i t j 0 U r Z C i e d C m E B 4 Y h Y b 8 F h g b K 9 h X V F i Y + W 2 k 0 + r o i W c / T N 8 b e Y v G P O X 0 o k P y W Q N t T 4 h u 3 5 W k N Y N v R 2 w b H 0 r B g 9 2 Y / K l + y O i W R e 8 N E r z 5 I j k o k Q 3 r C a M r k c R i g W Q 1 a u I y Q a k X b G h c G + F U 8 m z J g P k K A Y E A B 3 4 X 5 x a P R Z l 5 p O m t a r k n R D F R Y 4 j E + B + + + 0 f 0 w s h 5 O l j 2 b f E e e j 3 / 0 w c t Y l 7 F 7 Y 5 t p a E A r J U K d i o b f Z a 0 w d S + I 1 Q I m N j u T 5 7 4 k w v V e d b c r b C D n k l D 5 U K u K U a 5 U J V j C i 0 0 S R R 9 E G n A d V A 6 j B V M T Y 6 L z 1 f Z a k S t o q i y Y E G B 4 A z m Q q Q z E 5 h t Z n p S V J Y o C y B 8 9 c j T 9 P O 9 9 1 B D J R Y G 0 N L v H d P S 0 v R l 8 d 7 t j m 3 H U J i C Y / n 9 z 9 D 8 7 7 1 B l u E n y b j 8 A / k d C S A I L O O J R c L y Q b 7 z H 6 z s 6 2 T y o X K h f B 1 l S A B 8 m F z A + k 3 K l C M F 8 N n Q 1 Y u Z G A j 7 Q 9 M 1 t 7 S u O Q 8 w F e Z P q O W r o M F b 2 z r W f O d X D z 1 N v 7 z T T j 9 / w E L 1 V W W k r d k r v 3 N 7 Y 9 s x l D Y S o p P 2 L 1 D 7 V 6 Q E Z N n s 1 6 T Q V T L 4 5 i P c i 2 h a L s D x z w e u 1 e W i N d R 6 u n 8 1 M T / V e b / F 5 y 3 5 Q p m A s L y H G Q 8 l R Q o c i 5 J P i d A 6 / B + Y d 2 A y N Y C p g P Q J r t U 1 6 v W M + H x r e 5 e Y J T 5 o 1 4 t S o j v Y h g w V 1 x k o a I C 2 S D J l 7 B f l j Q R g x u j 5 p q M M K B u Q a 8 k H y n y E Y o D V L o q F d e B R q g k 8 T 5 b B D / L J Z w / L 2 N i M 0 / B / 8 J s W 5 u f E X A o Q v i W P h b c h L A L M + L P T U y K 8 j z Y S + F q I S G Y D k r d 2 9 + 0 d i E j G t g t K C L h j 9 C k M a Z S Z y r X 7 X Y q n 1 a o l Y 2 j g M u 3 Y p V 5 N A N 8 I z j k 0 F Z K 3 i G q B E d E R i z A 8 G L K N J f H I 8 K D w I 9 o 6 u m l 6 c o x q 6 x q E G Q W / D c y L B k L U 3 q E G r 4 V N J B S h g p j j s T g / Y 9 l R v a i Q x + o f C K H D X 2 l t 6 2 T / Z I L q G 5 p E X g p M i z b w Y C h M d Q 0 N o j p + r / c p + U j 5 P P e c p L g m O 4 E j h 4 U o H S Y 4 p Q d R f B E / l e v V O 5 t H r 1 + j n r 6 7 5 F f 5 4 8 q c g e b u M N Q N b E + G k v F T 2 n + g Y N + n 5 F f Z A f 8 C x J + O f J s B I b U z m U u Z M D k 2 I s z P 9 o 4 u E Q x A o S n G S G P x t 9 o s K w I m V 4 r H K m f I t P Q P F N I 1 k b P n B + R y r f L x 1 g k G R r t G i E 0 0 M K o y A W n J s S g i e L X 1 D Z L / 0 9 H J p t 8 i / d b Z L 9 O l l S v i N 1 / 7 0 A s U D U e E 5 s L y O T A H c X 7 Q S G Z m R I 8 H 3 2 8 U T F 5 W X i n 2 x 6 J h 4 W c h D N / Z 3 U M T Y 6 N C M K A l / 7 K 7 s H K v W x n b m q F g S R 1 D S 0 e e h m t y F T i i V 2 6 X i 4 l J W q 0 j F 5 Y W F 1 i L N Q i i z R e o f l C m w i Y D + 8 E E y W t U 6 e J e P o o I R e N l V D a S C L T 4 + j 8 r V g / J N p 4 Z W F 2 B d t W T g Z k e m j Q d + / 4 e R a q S R v / j h / 4 r f b T r I 2 J b A R g q F E T a w S 8 Y t h B g b V 2 M + r q D b e h D J Q M x g s v z + W s N M J O D T S I Q D 6 r A U a m Q D z M B q G g o N M q 3 Z L f L W 6 m Q N F 3 i t 3 R x F 1 W G 3 6 O K 8 F m y R N 6 V 9 y a A 6 o R c g G D A Y B Q 1 Z g I 6 L R 3 i W c e 3 / C O d H x b b A H w n h N c R w A H T F s p M Q H v a k q i 3 M 7 a 1 h g J A l l g E D b O 6 8 w V m H Y C Q 0 N m b b 8 K 1 G A 2 V K R m M w l M w l f K e O X q d T N F E 8 A R T n L Q + O 8 X K G 8 T r f J L K S G i j / g 8 V 6 Z k Q j o W p a u T 7 Y h u F s M 6 G R 8 X M P E x O 0 l G Y y k a f o 0 h 1 P w X r D u R 9 n q f G T e S R 5 6 H f w T b X U A C k w b x L J 6 b 6 g D A r I u e l N 7 I A R O f 1 u p k Z 8 y c E h K U L B X q j 1 J A e f g / o E v V v X v 2 9 4 l l h J g D M n A s Q E i s r y y L n h E Q s N A 7 y T g i 4 2 O f n h O 9 W x Q y j Q B t Y F v V 6 y H H B L w I z A f r V Y V q d u i I a E H P B G 9 S I T t w 7 S G D b a y g F T 3 Y O U J V m X H 7 F P s H U c x S P 3 S + i f 3 5 0 r K o A B Z 9 l Z f k t j o Z m Q T T b F a K h 1 M p + A J T 3 o I I h 3 y A H g g L Z F r K G B k M A A Q W 3 C s C 0 8 B G R 8 E 2 G E v C I V O + g U L 3 U S T s + e p 1 2 R 9 8 X 2 4 C v 7 z P s b 0 n n i d 9 x 8 G 8 3 J p U 1 g W D e u G 4 i W 1 m c F r 3 b X i a X F L f M 1 X C 4 k + S C + 4 J g J g B D 8 r V + 9 V z T s g P J 0 s T 3 D K 8 + S 5 W f O U h a + 6 y 8 J w F d f k u m p 2 B h T n 1 Y J s L p S L b C N w L R 5 w K i d d k Q C v r X R A 3 B + J K P m A p P 7 1 M i 0 K E w E 9 D V 0 0 c T 5 n s p r j N R u G 4 / f 1 k q R 8 I D x w p m w l g 1 B a 8 O m c X 0 1 z v M t B a 3 j I Y C H m l 6 j + r N S + Q f X i K 9 M e E o x 0 0 r 5 O / 4 N f l V A j C L E G 0 D d J f e o / K n f 0 F s A + 5 / T v T 5 A C J M z a Z i I R o K B a v I V + U C o n 7 I S 7 V 1 d I k A A Q a 8 L C 6 w i W a r J Q 3 f H S z g l i m 0 j w X a M F c i 3 S Q N 8 m 9 q t L o b 5 6 c A 5 4 w z S E 8 h Q M t h l c d M 4 9 M i 0 T j N O L X k C h p K u i b t r Y Z b i q F u I B I n / b c X q O / A K N W 1 O q i m W f I H I J k V Y H a d y N / I Z p d 2 a o Q q f v 1 j Y h t I Z y g U u G I Q Z S E M h T W p m l v y 7 9 F S f K v k v w G f C M Q O L a X W 7 4 X I H s a N p R 8 X z E p o G L X j z R T k w H d Q O Y J E s 8 4 9 Q a b 5 k 2 J / s P U x O r H Q K e Z u 3 E F 2 a F 6 + 4 I k 3 V t + C d V i x O H U s v U m W + k Q e K A R z J g k g x m R T T n f l j N B U o Y / / G 0 Q h x L 4 F O z N k T Q 0 T O x x / 9 r k K W I N / i s 2 k 5 N F e 6 8 H U + B h r F Y O Y T Y F G P x S y i m Y / 9 t N a 2 j v X M I h z Z S l j Q e / 0 1 L i o / l C D 0 o l b M f k C 6 W P S K v F 2 X T e d i j w q t u 8 g O z S n h n 3 x f Z 3 q u Y t b A W b y y V t M L H F p E D 3 K g Z j S 2 N H X 8 R N L c e n t J M R J E 2 G t p t G T N 2 Q U Z h A I E + a S 3 + u U P 5 M b a C z E O r + l A B r / 0 O e F 4 4 A m U 5 7 R d o F 6 u / S g B Y p k M w 3 b R M k U q i M y A V U d / f G r Y g 4 5 M E P d d C Z + h 6 H y w S 1 v D E c p Q W h o d 4 e T j Y o C P K M y A E y C F d V B n I r t K 5 g J r + J h Z r 4 o / f C H P x S T U g H x u a R H N m B i b a m A N h N F 2 y Q / Y y k Z Z a W L Z K A u M R N Q 5 w f z L h P a W O O t N H 6 A X q b P 0 Q v x f 3 2 H m Q r A L a + h F O j Y u 0 8 e p c A + t h g X h v A 1 f A q E p l E K h M J Y X S y R g 7 G v R E X 1 A J j H 6 / H Q w N V L w i z C i u a Y Y d 7 Q U M 8 m o U 3 M 4 R O B A C Z y + G V o 2 S i m u i I T 8 P f B B O m a C K s d o m A 3 / e 9 M j I 2 I J U 3 V g K L b + h y r i 7 w 9 o i N / N P 8 q l D u Q c N u E a 5 B X S d Y n m K 2 N Z s V w D H P B s b 4 u z C Z p n d x A z E o x 1 m z R u E G Y b N g n M V 2 Y L l 2 8 T L W 1 t d T b 2 0 M 9 / F h x u m h m F n 1 H G v F Z D D Z B 0 S r G f 5 W K m Q S Y o V Z X U j U e K i N a 2 j p V / 0 4 N H 2 M m q B U J J 2 P F p 7 3 D T E U i V U N F P a S f + w 7 f v B B p A u M U a f 8 P F D e v b 6 T w V g I W v N b L t B d h 7 k o e W I / 1 Z P E q w X T S 1 s x M a k 4 q 6 H e T z W a 7 o S m g r U Z H x 8 n h W K T 9 + / e J S v K i E I + Q J h a g u C 5 z 6 R A 0 I F r 8 F c A X A v O i G q K 2 r l 5 U N y j h d S w X 2 t 7 Z L U q S P G y u Q v t i H i C O F 4 z Y 0 N S c k e H P z R h p 6 U 6 O q S i k X D X d 0 o s U a f 5 F v q k W 0 j m e J d 3 C d + V 3 S g + s z r D Z S G a g d H J R G A m f k B 7 S f + m o r 6 9 P M b t Q C Q F t 1 d X V S a 8 f P y F y S o X C P P / n V H X l M F k H H h G z 8 j I h f V X F + v A Y V U 3 8 g D p W X y O T / T T Z v F f l d x I j 1 T B v H M x m q 6 k R g Y i 6 + g Y x l A Y 5 M s z 8 Q 8 Q P w N x A m J U I m z u 9 m f 2 r O 8 i O F A 2 l n / k f F G n 9 I m l d p 0 m 7 / A p z W C V r q S + K 9 8 6 c e Z / e e P 0 1 + s x T n 6 W L F y / Q m 2 + + I R K K h w 7 d J 2 b K g b A g p X f v u Z v u u W c v v f f u K X K 5 X N T Y 1 E Q z 0 9 O C E F G M i t A z z J E 3 T 7 x B V q u V d u y 4 S / z e / n s P 0 F u 8 r 6 O z k z 7 y 0 Y / R j / 7 5 h / y d B r p + f V i s 1 o e k 4 y / 9 8 r 8 X x 7 I e K L 4 U A n 3 h N A Z L X j 9 J w f R M 6 l w 8 a 6 W 6 v w l i P H f u P L V 3 t F N 9 0 j z w f G C 5 9 p E b j B S 2 P E y + z r 8 U 2 + l A i D x 5 4 e f 0 F T a A m L G K h q w f p 1 U v y p 5 g 2 i F 4 o h E 5 J J x f x u m 7 f P z 4 D 6 b t 4 G I Z z W 2 T R a K 3 G n S f / 4 3 / + A d N c h 4 K Z p 4 m 4 q Z Y 1 R G K G z B L Q E / x c q l w c 3 G R J Z r H L Z b Q P 3 f 2 L D 3 5 g Q + y i X O v 6 E A d H r o m b s R D D z 1 C r 7 z 8 E j 3 6 2 D E a G x s l v 9 8 v m G p w 4 C o 1 s h M 8 M T F O V y 5 f F m b R 1 S t X q K + v X z A e T I + h w U F R K o P v w J 9 5 5 + 2 3 h O O P 9 z o 6 O g X j V l d n n / 6 T D 2 D l Y O w V n s E + k q E n b W N E X 4 L F J L j k 6 J 4 C k z E 1 K K A A x 4 l E 8 d D Q E J 9 r o 4 g i 4 l w G B 6 / R w v w 8 T U x K Q 2 M Q y l 5 j a m m 0 Z P C 8 I z Y 9 / f / E r 9 c S M 5 j J 4 w t S i M y k Z a G A Y 9 W v D p E m n q p N N N E g n Q v d S 8 6 g g d x B 7 Y 0 H i o e 9 I S 1 N r u i p v T p K z o C W 3 s F a t w E N N V t j O A F x X M h n g f m W b / P 5 e s V i T Z R P 6 z z F t p G X 4 q Z G i l d k H k K v h n P n z g o H H s S f L 6 C 9 V l Z W 6 O 5 7 7 p H 3 b A 4 U n w l a C t o K Q N T P w H 5 W M v L V U A B C 8 N e u X a O 5 e T v d d + i A C L U H g y G q r Z U G n V y 8 e J l 2 7 t x B T a y 1 8 w U r D r q 2 q K f p 1 V R G x r H X V U R p T z N r L W Y u N C U i 8 L L a + S m x i k g h a L Z G a E 9 T a k / T 6 9 f N b C L L L + 4 g b 9 w 2 Y X M 1 q D G V s k 9 B I Q w F Q F N D Q L x z 8 h T 7 W g Z 6 8 I G j w r Q F M K f i 1 V d f p y e f f D y v 4 A W W Q b 0 0 b 6 B A l p K f S m M 8 p R / J a o 4 V 3 D 1 b b o z R v u Y I V Z g S H P T W q E l o t T s o D L c 1 Q w E m 2 W / K x F S F M p Q C + H w A E q 8 K 4 G e N j Y 0 x 0 8 X Z 3 M 0 + h 2 F 0 S S 8 e m w V o u / 2 t C f 8 K c + T f G C l M 0 9 3 B 2 m A X v T V 5 g p 4 d f I b + 3 8 D 3 K J p m n 9 + K U J h I n 2 T q g Z i U V 9 A 4 C J P j Y T D k T + B g p G R m A u C j w L 8 a G h o m p 1 O 9 h A n H g x k N m 8 l M Q G W S d g L U A j R 3 k B s p D P X i 9 R f Y P 2 Y 7 P L h K T x / / H f q b M 9 + Q 3 0 k g 3 3 C 3 U m S Z L x A x h A Q H N i O k D n 8 J W k h h q G R g l 5 T 0 J Z H E R Z Q R D 8 y 9 W y 9 g 6 h 0 6 d K 8 w C d 1 s A i Y D j H x y 4 u Y M P L G q K K O 0 R T r u I A + k m H z / + 8 I 3 6 f P 7 v k A / H n m e f j D w D P X V 9 N N X H v i q e A 9 h c y Q I B w a u 0 u 7 d e 8 Q i X 2 O j I z Q x L g 1 E R L g c L d j H j j 0 h w u B g K I T S 9 / D + R c c i n T t 7 h p 3 x Z h E B / J e X X 6 Q Z N q X q 6 u p u h N w n J y f Y t / i g C J N P T U 2 K q O C H P / J R f l 9 9 j l w p k O 4 v K Y y k A F v h o F c w E w C m D / h y N w T m A r T e 1 N S U u E Z 9 f Y n 2 d 4 S q r x Q w d K a U w A I M W I g h H a 8 M S b S B y K K Z D w 3 + n J o Q u g M J K T I o H A m R w 7 d I P 9 X 7 0 / Q X H / g G 9 d t 2 y O + w t N L r B U N A i 7 z 1 5 g l 6 9 9 R J I b G P P f G k a L O G 4 1 1 d b a O T J 9 + m u b l Z w Q g n T h y n B f s C z T L z g I g g n c F Y J 0 + + Q w c P H h K / i Z A 6 P o / v v / 3 2 m + J 3 8 T d W V 1 d o 5 P p 1 + a 9 v D B Q t B P r A A w y U z m A b Q T w I T W P + + t j Y R I o m H 3 b c v H I f h M o d W a o j 0 B 2 C 5 W p w P a D d V d q p 7 o C R o q E C k Q B 9 + 8 K 3 y G q u I p P W R B / r / w S Z 9 a l + w K 0 K h M u V 9 F C E m U y Z q R A K e M l q K a 2 G A q I s Y E 6 x 2 d f d 3 S 3 8 M 5 P J y N r J S A u e z f W d k m H U x + l o Z 0 h o b g W K h r q D / H D b R / m S A R a C M w 5 y U l Z L 3 C i G A h B G H x 4 e Z v N 3 j q p Y y + s M Z l r Q 7 S Z L i X q o i k G 6 6 X e H o Q r D H c W d B M X E k x X V h g O + 2 f 7 9 + + n x x x 9 j X 3 M 3 1 T W 1 U 7 4 r K m 4 U k H u y 3 5 k Z U T T W X j m v i z T X L 5 N m X n 1 i z + 0 A M B S c 8 H T A F J x c K W 1 J D k L p 6 A h G T 5 W D 2 q m 8 M v d K G R s J B F o v z h n F u X o C m y V a b h 2 k M t T V 9 0 n 3 g 2 + R 5 v T r Z P i 3 R 0 j 7 0 t r i y 2 w Q J p G c 0 M y E m 1 F l X g i U I I Q h g 5 A e W t y Y w M G i R y e c / q 2 C E y N m O j U p x d K T c 1 L 9 d Y W l Q 2 4 3 p P h Q 2 m e + S b F P f 4 E 0 z / w N 6 b / 3 D Y r t e 5 C i X / 2 m e A / R N 7 v d L i J x v / V b X x I R P E S o E K 1 S R l W 9 8 O N / p s e O P S E P N U G k b p V O n X p H h N I X F u Z F e B 0 V 5 B c v n B d V 6 9 e u D Y r o 3 s O P b L 0 W a z j m i A I m + 1 B e f 5 B e v B i i m o o o 3 d s a L q l p e H 7 G m D X K d r N Q Y Y y T N w e j N 1 k i w l R E x N Q b v L 2 L a l P u o M a 5 x F 5 4 k O K f / l U K P 3 O Z Y h 9 O j N 1 C l f T p 9 9 6 l h o Z G u n r 1 i g h 9 z 8 3 N i Z w R K t D B J D / 3 2 c + R z + c V l e I z M 9 M i 5 4 Q K 9 O H h I b r A 7 7 e 3 d 4 j P V 9 t s 9 M o r L 4 t w O S q y t y I Q l E j P U y l Y 9 u r o 7 J R x Q 0 L q W w 2 5 m A m Y d + t p 1 a 8 r i J l u 1 U q M F A 2 l m R k n 7 W v f p 3 h r D 2 + P U u z J p y j e v H E d u 3 / 3 n W + L f q i j 9 z 8 g 7 9 l 6 i C Q l d h U N p Q C J z g e 7 A y X R V F c X D D T r v L 2 k e z 7 a b 7 t B P W w e i 7 L u u t M P A 4 T Z 5 L P I J p + P G e q l S 6 E U z V R l j t G h 9 t C N H F a x u O 4 w 0 P j y z b v m y M O Z W E C Y 9 X E K s J u E b V R F b D T B V 5 f F y B 3 U p H R T b 2 e o G + 1 3 m O k G k g 0 T b K e b e W j U O z O d f e h J P v A w U W 0 m U O 2 g 1 O r t b w 2 K h k X 0 P 6 F i 4 n B n i H 3 E E N 3 f F a R H e w N U X 7 l x R d K r f i 3 V l M f E 8 d w K U G W o A H u X M b l Q 9 Q 5 y A x 2 x G J 6 / H u x u y r 1 i f a m x n 5 k G x H x + R u p 9 C v I D Z h g G t G A x a s D A s n V f S 5 i O 9 Q X F e 3 X l h T O X i b V e N i D C u R X 9 U X R 2 F 4 o U h n K 4 w / T 8 h V V 6 + Y q T / v O P 5 m l w P n s I P B 1 b L W y + W Q E P S P Z F j 7 q y z x d G J l w 8 S o V c l e J g J G j W Z V / i g y B q O 5 / H k N w h j A b H E P M P a B 3 1 I 9 B Y H b Y o l T N j F Q I w K t p j t l v 9 H 2 Y 3 F o o U H + r V Q R c 9 t s N C r w 2 6 6 f + e W a G H + y r p F + 6 X x l J t Z N g c s y M Q E T x 1 8 h 3 + G w s 0 P z 9 P T z z x A T p 3 7 g w d O X K / i A y C O V r b 2 m h q c l I M f K m r q 6 e + / n 5 6 9 g f f F 7 M u O j u 7 R L E t l s R c c j h E W Q 8 K b B H 0 W F h Y E D P 1 a m p q a X l 5 S T D + X X f t F E N j U E G P 4 8 D r 7 / y f b 9 N f / N U 3 b g Q h A L W w u R o g h R / u W V u t X Q g G F w w 0 v Y 7 A B I g W G q W a m a X a F B N M A 9 9 u i p l j 2 q l V 9 V M w t A a x z G Q N Y d b H W G O t p f 5 2 W 4 T u q o 8 I 3 2 p s W S 9 W 4 c i k m W H C b U W t s 9 F I u W q e Y I x t a Q 0 d 7 C y n X 3 m 4 j v o b E k 0 y G x k 2 B 0 O h G Q 9 M + K E P f 1 S 0 c 2 C g C 5 j i v f d Q Q N o j G B g L M 1 + + d F F 8 B 8 w G 4 D u o b E c F P B j 4 h 8 / + Q M x 2 Q B U 7 G H h k 5 L p g 0 m u D g 4 J x w F x i 6 i t / 7 + Q 7 b 4 v j w e e u X L n M T P 5 z G Z d z y Y U m y / r 9 D N 0 6 Q s n w c x 5 j s w x 1 e H s a w 9 R a H a U y 1 i R m Q 1 y Y b 5 m c / m h 8 b T u G G j M B D p h m r I 3 x m 7 v 4 b + D v H e 0 M i k B G M k z M 1 G D m 2 x E p G m p g z k 8 T y y F 6 o K e S L s 3 6 q c G i Z 6 Z K i w C W E A i b o + / p o Y c f K X 5 A Z J 5 4 + a U X 6 Y M f S i z W n C / y 0 V C w t R u Y o X Y z k a 0 n 2 h e J a u h 4 k W 3 n i D Q i Y p Y O V F + 8 M 1 6 6 V n a c K w a G 7 m y I i H M G 4 G 7 D B 0 O X 8 e 0 + f m x N 2 D z C 4 m r V F y E L i x l T p v q b 2 w j 5 m n z Q D K j U X i + g T U 6 M Q l v L O / L E f R 0 h E c J P x 0 Y t K r 2 j P k w 2 Z u A y u R I L q x m O O P R i N g d 8 y u R h M a G A X 4 y 7 T p 4 p e K t C P Q 9 1 B z e Q L 0 P B U b + f z Z / 1 5 q O A 6 V U d D d r z J z 5 U d D z S u 9 Z / Q 7 U H 5 l N s 9 k J p 0 G I m Q 4 z u Y 6 2 J v j K M q s b C c X f v 6 h W a b G J J R 1 P O m 9 f 3 t Z G 4 o 4 J K B J h W r w 2 b R T V 6 o d o l H f B / 4 K f k A + S P j n S q M z n Y K L l Z M B 8 g m A B / b D 1 5 I U T H s C 7 d 1 X m j C N Z g Z r t e I x X V w t / q a 0 C k M C Y e w K 2 S g w J S G S r K N 8 Z + j j T z p 0 k 3 8 Q q L 5 9 I 1 0 9 0 O A O m i G v 1 t N r O U P E 4 x A H 3 B 2 a 8 0 x T M S G x g F 7 z / Y F V y T 5 8 G w U Q R f w i F f w e Y e A h S Z 8 k L J k 6 H U A M 0 E s x P C A O F 4 m I G D c 1 h F X l o F U g E i i w 9 0 s a / O D y S Q s 0 U D c Z 7 K 3 9 W v I 2 i z W U g 1 + Z a u k K a q h 5 8 H S T v z F s U a 7 q V 4 2 0 P S e 3 k A 0 T d l q A r y T R s d a N g M 5 G v y p Q O E 0 M + O e 3 2 F V A W g 1 l + V D 6 D t j o 9 I P p W t P E b N 1 i h V y 0 Q r v R 8 X U U o A j I T X z l U n D Q y N k K X 9 C K 1 G p G M v F X Y 1 h s j K j I y / j i C E w 5 s a h I B f B Q Z H 7 g l B E p s p R J f O n q R 9 e / f Q u K 9 e m K G A Y h o j E K M w f Z c t Q r 3 1 E f L z a 5 i G Z + U K F F w / M B 0 + J Z 3 1 1 k U K Q 2 n n T l O s + T 4 i z x x p V k c o p i 8 n T Z O 0 / L 5 a H u r 0 6 f f o s c c e F w N Y k G d C y P n o 0 Q d E C B r h a O S K P v E z n x R h 8 O 2 K Y h k q G U h o I g p n T Z t 9 l y 8 U E 1 L N P 1 t c d N D A w C C F w y E K B I L C V 0 G + b f e e e + j c Y v 2 G E C A 0 R m d N V J i 3 C o O o A Y y A Y 3 e t O q i r X k t L 4 e x j 2 K D h N H J e T G 0 M N O o N E f T Y u i D 6 / 3 o h e Q 3 Q z m h K A A A A A E l F T k S u Q m C C < / 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 N a m e = " R & a m p ; a m p ; D "   G u i d = " 1 e 3 a e 2 9 7 - a c 9 0 - 4 0 c 3 - 8 e 3 c - 6 8 a d 8 d b 0 3 d f 9 "   R e v = " 7 "   R e v G u i d = " 5 6 8 8 7 6 6 7 - 6 a e 2 - 4 3 f 1 - b 1 a 2 - e d 0 d d c 2 1 5 0 6 a "   V i s i b l e = " t r u e "   I n s t O n l y = " f a l s e " & g t ; & l t ; G e o V i s   V i s i b l e = " t r u e "   L a y e r C o l o r S e t = " f a l s e " 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3 & l t ; / C o l o r I n d e x & g t ; & l t ; C o l o r I n d e x & g t ; 4 & l t ; / C o l o r I n d e x & g t ; & l t ; C o l o r I n d e x & g t ; 5 & l t ; / C o l o r I n d e x & g t ; & l t ; C o l o r I n d e x & g t ; 6 & l t ; / C o l o r I n d e x & g t ; & l t ; C o l o r I n d e x & g t ; 7 & l t ; / C o l o r I n d e x & g t ; & l t ; C o l o r I n d e x & g t ; 8 & l t ; / C o l o r I n d e x & g t ; & l t ; C o l o r I n d e x & g t ; 9 & l t ; / C o l o r I n d e x & g t ; & l t ; C o l o r I n d e x & g t ; 1 0 & 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 M o d e l Q u e r y N a m e = " ' R a n d D ' [ L a t i t u d e ] " & g t ; & l t ; T a b l e   M o d e l N a m e = " R a n d D "   N a m e I n S o u r c e = " R a n d D "   V i s i b l e = " t r u e "   L a s t R e f r e s h = " 0 0 0 1 - 0 1 - 0 1 T 0 0 : 0 0 : 0 0 "   / & g t ; & l t ; / G e o C o l u m n & g t ; & l t ; G e o C o l u m n   N a m e = " L o n g i t u d e "   V i s i b l e = " t r u e "   D a t a T y p e = " D o u b l e "   M o d e l Q u e r y N a m e = " ' R a n d D ' [ L o n g i t u d e ] " & g t ; & l t ; T a b l e   M o d e l N a m e = " R a n d D "   N a m e I n S o u r c e = " R a n d D "   V i s i b l e = " t r u e "   L a s t R e f r e s h = " 0 0 0 1 - 0 1 - 0 1 T 0 0 : 0 0 : 0 0 "   / & g t ; & l t ; / G e o C o l u m n & g t ; & l t ; / G e o C o l u m n s & g t ; & l t ; O L o c   N a m e = " F a c i l i t y   C i t y "   V i s i b l e = " t r u e "   D a t a T y p e = " S t r i n g "   M o d e l Q u e r y N a m e = " ' R a n d D ' [ F a c i l i t y   C i t y ] " & g t ; & l t ; T a b l e   M o d e l N a m e = " R a n d D "   N a m e I n S o u r c e = " R a n d D "   V i s i b l e = " t r u e "   L a s t R e f r e s h = " 0 0 0 1 - 0 1 - 0 1 T 0 0 : 0 0 : 0 0 "   / & g t ; & l t ; / O L o c & g t ; & l t ; O A D   N a m e = " F a c i l i t y   S t a t e   o r   P r o v i n c e "   V i s i b l e = " t r u e "   D a t a T y p e = " S t r i n g "   M o d e l Q u e r y N a m e = " ' R a n d D ' [ F a c i l i t y   S t a t e   o r   P r o v i n c e ] " & g t ; & l t ; T a b l e   M o d e l N a m e = " R a n d D "   N a m e I n S o u r c e = " R a n d D "   V i s i b l e = " t r u e "   L a s t R e f r e s h = " 0 0 0 1 - 0 1 - 0 1 T 0 0 : 0 0 : 0 0 "   / & g t ; & l t ; / O A D & g t ; & l t ; O Z i p   N a m e = " F a c i l i t y   Z i p "   V i s i b l e = " t r u e "   D a t a T y p e = " S t r i n g "   M o d e l Q u e r y N a m e = " ' R a n d D ' [ F a c i l i t y   Z i p ] " & g t ; & l t ; T a b l e   M o d e l N a m e = " R a n d D "   N a m e I n S o u r c e = " R a n d D "   V i s i b l e = " t r u e "   L a s t R e f r e s h = " 0 0 0 1 - 0 1 - 0 1 T 0 0 : 0 0 : 0 0 "   / & g t ; & l t ; / O Z i p & g t ; & l t ; O C o u n t r y   N a m e = " F a c i l i t y   C o u n t r y "   V i s i b l e = " t r u e "   D a t a T y p e = " S t r i n g "   M o d e l Q u e r y N a m e = " ' R a n d D ' [ F a c i l i t y   C o u n t r y ] " & g t ; & l t ; T a b l e   M o d e l N a m e = " R a n d D "   N a m e I n S o u r c e = " R a n d D "   V i s i b l e = " t r u e "   L a s t R e f r e s h = " 0 0 0 1 - 0 1 - 0 1 T 0 0 : 0 0 : 0 0 "   / & g t ; & l t ; / O C o u n t r y & g t ; & l t ; L a t i t u d e   N a m e = " L a t i t u d e "   V i s i b l e = " t r u e "   D a t a T y p e = " D o u b l e "   M o d e l Q u e r y N a m e = " ' R a n d D ' [ L a t i t u d e ] " & g t ; & l t ; T a b l e   M o d e l N a m e = " R a n d D "   N a m e I n S o u r c e = " R a n d D "   V i s i b l e = " t r u e "   L a s t R e f r e s h = " 0 0 0 1 - 0 1 - 0 1 T 0 0 : 0 0 : 0 0 "   / & g t ; & l t ; / L a t i t u d e & g t ; & l t ; L o n g i t u d e   N a m e = " L o n g i t u d e "   V i s i b l e = " t r u e "   D a t a T y p e = " D o u b l e "   M o d e l Q u e r y N a m e = " ' R a n d D ' [ L o n g i t u d e ] " & g t ; & l t ; T a b l e   M o d e l N a m e = " R a n d D "   N a m e I n S o u r c e = " R a n d D "   V i s i b l e = " t r u e "   L a s t R e f r e s h = " 0 0 0 1 - 0 1 - 0 1 T 0 0 : 0 0 : 0 0 "   / & g t ; & l t ; / L o n g i t u d e & g t ; & l t ; I s X Y C o o r d s & g t ; f a l s e & l t ; / I s X Y C o o r d s & g t ; & l t ; / L a t L o n g & g t ; & l t ; M e a s u r e s & g t ; & l t ; M e a s u r e   N a m e = " P r o d u c t   T y p e "   V i s i b l e = " t r u e "   D a t a T y p e = " S t r i n g "   M o d e l Q u e r y N a m e = " ' R a n d D ' [ P r o d u c t   T y p e ] " & g t ; & l t ; T a b l e   M o d e l N a m e = " R a n d D "   N a m e I n S o u r c e = " R a n d D "   V i s i b l e = " t r u e "   L a s t R e f r e s h = " 0 0 0 1 - 0 1 - 0 1 T 0 0 : 0 0 : 0 0 "   / & g t ; & l t ; / M e a s u r e & g t ; & l t ; / M e a s u r e s & g t ; & l t ; M e a s u r e A F s & g t ; & l t ; A g g r e g a t i o n F u n c t i o n & g t ; C o u n t & l t ; / A g g r e g a t i o n F u n c t i o n & g t ; & l t ; / M e a s u r e A F s & g t ; & l t ; C a t e g o r y   N a m e = " P r o d u c t   T y p e "   V i s i b l e = " t r u e "   D a t a T y p e = " S t r i n g "   M o d e l Q u e r y N a m e = " ' R a n d D ' [ P r o d u c t   T y p e ] " & g t ; & l t ; T a b l e   M o d e l N a m e = " R a n d D "   N a m e I n S o u r c e = " R a n d D " 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  / & g t ; & l t ; C h a r t V i s u a l i z a t i o n s   / & g t ; & l t ; T T s & g t ; & l t ; T T   A F = " N o n e " & g t ; & l t ; M e a s u r e   N a m e = " C o m p a n y "   V i s i b l e = " t r u e "   D a t a T y p e = " S t r i n g "   M o d e l Q u e r y N a m e = " ' R a n d D ' [ C o m p a n y ] " & g t ; & l t ; T a b l e   M o d e l N a m e = " R a n d D "   N a m e I n S o u r c e = " R a n d D "   V i s i b l e = " t r u e "   L a s t R e f r e s h = " 0 0 0 1 - 0 1 - 0 1 T 0 0 : 0 0 : 0 0 "   / & g t ; & l t ; / M e a s u r e & g t ; & l t ; / T T & g t ; & l t ; T T   A F = " N o n e " & g t ; & l t ; M e a s u r e   N a m e = " F a c i l i t y   N a m e "   V i s i b l e = " t r u e "   D a t a T y p e = " S t r i n g "   M o d e l Q u e r y N a m e = " ' R a n d D ' [ F a c i l i t y   N a m e ] " & g t ; & l t ; T a b l e   M o d e l N a m e = " R a n d D "   N a m e I n S o u r c e = " R a n d D "   V i s i b l e = " t r u e "   L a s t R e f r e s h = " 0 0 0 1 - 0 1 - 0 1 T 0 0 : 0 0 : 0 0 "   / & g t ; & l t ; / M e a s u r e & g t ; & l t ; / T T & g t ; & l t ; T T   A F = " N o n e " & g t ; & l t ; M e a s u r e   N a m e = " S t a t u s "   V i s i b l e = " t r u e "   D a t a T y p e = " S t r i n g "   M o d e l Q u e r y N a m e = " ' R a n d D ' [ S t a t u s ] " & g t ; & l t ; T a b l e   M o d e l N a m e = " R a n d D "   N a m e I n S o u r c e = " R a n d D "   V i s i b l e = " t r u e "   L a s t R e f r e s h = " 0 0 0 1 - 0 1 - 0 1 T 0 0 : 0 0 : 0 0 "   / & g t ; & l t ; / M e a s u r e & g t ; & l t ; / T T & g t ; & l t ; T T   A F = " N o n e " & g t ; & l t ; M e a s u r e   N a m e = " F a c i l i t y   W o r k f o r c e "   V i s i b l e = " t r u e "   D a t a T y p e = " S t r i n g "   M o d e l Q u e r y N a m e = " ' R a n d D ' [ F a c i l i t y   W o r k f o r c e ] " & g t ; & l t ; T a b l e   M o d e l N a m e = " R a n d D "   N a m e I n S o u r c e = " R a n d D " 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1 & l t ; / D i m n S c a l e & g t ; & l t ; D i m n S c a l e & g t ; 0 . 5 & l t ; / D i m n S c a l e & g t ; & l t ; D i m n S c a l e & g t ; 1 & l t ; / D i m n S c a l e & g t ; & l t ; D i m n S c a l e & g t ; 1 & l t ; / D i m n S c a l e & g t ; & l t ; / D i m n S c a l e s & g t ; & l t ; / G e o V i s & g t ; & l t ; / L a y e r D e f i n i t i o n & g t ; & l t ; / L a y e r D e f i n i t i o n s & g t ; & l t ; D e c o r a t o r s & g t ; & l t ; D e c o r a t o r & g t ; & l t ; X & g t ; - 8 & l t ; / X & g t ; & l t ; Y & g t ; 3 4 5 & l t ; / Y & g t ; & l t ; D i s t a n c e T o N e a r e s t C o r n e r X & g t ; - 8 & l t ; / D i s t a n c e T o N e a r e s t C o r n e r X & g t ; & l t ; D i s t a n c e T o N e a r e s t C o r n e r Y & g t ; 0 & l t ; / D i s t a n c e T o N e a r e s t C o r n e r Y & g t ; & l t ; Z O r d e r & g t ; 0 & l t ; / Z O r d e r & g t ; & l t ; W i d t h & g t ; 2 5 8 & l t ; / W i d t h & g t ; & l t ; H e i g h t & g t ; 2 1 4 & l t ; / H e i g h t & g t ; & l t ; A c t u a l W i d t h & g t ; 2 5 8 & l t ; / A c t u a l W i d t h & g t ; & l t ; A c t u a l H e i g h t & g t ; 2 1 4 & 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1 e 3 a e 2 9 7 - a c 9 0 - 4 0 c 3 - 8 e 3 c - 6 8 a d 8 d b 0 3 d f 9 & l t ; / L a y e r I d & g t ; & l t ; R a w H e a t M a p M i n & g t ; 0 & l t ; / R a w H e a t M a p M i n & g t ; & l t ; R a w H e a t M a p M a x & g t ; 0 & l t ; / R a w H e a t M a p M a x & g t ; & l t ; M i n i m u m & g t ; 1 & l t ; / M i n i m u m & g t ; & l t ; M a x i m u m & g t ; 1 & l t ; / M a x i m u m & g t ; & l t ; / L e g e n d & g t ; & l t ; D o c k & g t ; B o t t o m L e f t & l t ; / D o c k & g t ; & l t ; / D e c o r a t o r & g t ; & l t ; / D e c o r a t o r s & g t ; & l t ; / S e r i a l i z e d L a y e r M a n a g e r & g t ; < / L a y e r s C o n t e n t > < / S c e n e > < S c e n e   N a m e = " M o d e l i n g "   C u s t o m M a p G u i d = " 0 0 0 0 0 0 0 0 - 0 0 0 0 - 0 0 0 0 - 0 0 0 0 - 0 0 0 0 0 0 0 0 0 0 0 0 "   C u s t o m M a p I d = " 0 0 0 0 0 0 0 0 - 0 0 0 0 - 0 0 0 0 - 0 0 0 0 - 0 0 0 0 0 0 0 0 0 0 0 0 "   S c e n e I d = " 2 c e 6 8 5 8 9 - 8 6 c 0 - 4 3 6 9 - 9 0 e f - 7 1 d c f 6 6 6 8 a 8 f " > < T r a n s i t i o n > M o v e T o < / T r a n s i t i o n > < E f f e c t > S t a t i o n < / E f f e c t > < T h e m e > B i n g R o a d < / T h e m e > < T h e m e W i t h L a b e l > f a l s e < / T h e m e W i t h L a b e l > < F l a t M o d e E n a b l e d > t r u e < / F l a t M o d e E n a b l e d > < D u r a t i o n > 1 0 0 0 0 0 0 0 0 < / D u r a t i o n > < T r a n s i t i o n D u r a t i o n > 3 0 0 0 0 0 0 0 < / T r a n s i t i o n D u r a t i o n > < S p e e d > 0 . 5 < / S p e e d > < F r a m e > < C a m e r a > < L a t i t u d e > 3 5 . 9 1 0 2 6 3 0 0 0 3 1 0 0 4 6 < / L a t i t u d e > < L o n g i t u d e > - 9 7 . 1 7 3 4 7 6 6 2 1 5 7 7 3 5 < / L o n g i t u d e > < R o t a t i o n > 0 < / R o t a t i o n > < P i v o t A n g l e > 0 < / P i v o t A n g l e > < D i s t a n c e > 1 . 5 0 0 5 4 1 7 3 1 7 8 1 5 3 0 2 < / D i s t a n c e > < / C a m e r a > < I m a g e > i V B O R w 0 K G g o A A A A N S U h E U g A A A N Q A A A B 1 C A Y A A A A 2 n s 9 T A A A A A X N S R 0 I A r s 4 c 6 Q A A A A R n Q U 1 B A A C x j w v 8 Y Q U A A A A J c E h Z c w A A B K g A A A S o A Y q y P w k A A D 4 t S U R B V H h e 7 X 0 J c G P n f d 8 f N 0 j i 5 n 3 f e 1 / S r r S 7 W h 2 W b C V N 7 D a O k z q Z x K m b j N 2 k b q Z N X T u O k 7 q H Y z u H a 8 d p m o n d d N p O O k 2 b 8 Z m 4 s W R L 1 k r a X e 2 p P a V d L r m 8 w Q M k A R I g A e J G / 7 8 P e O Q j 8 H C D u 9 j j x 3 l D v A f g 4 b 3 v f f / 7 + F T f O u d L U I V g 0 C Y o H F N R Q u G M G j W R x R i n 5 Y C a u m x R a j T F x e f V f N z I / y s J 7 4 q H r D Z H a q 9 8 x O M x W l p Y o K a W 1 t S R 8 r G 2 6 q M 6 k 5 n W Q m r S a Y n e n d P R 8 r q a 3 r c j S L 6 g m i 5 M 6 V O f J K r R J e i p 3 h C p U v t A J B I R / 3 U 6 n f h / L z C 9 o q H b C z r x H B M J F T / 7 1 B s p 1 O r 5 u n t C q b 0 k Y v y o L 0 / r q d k c o 0 5 b j F T y m 6 o A 1 g N + 0 u s N t L S 0 Q M 0 t b a m j S a w s e 8 h m d 9 D Y n d v U N 7 A z d b R 0 j C x p a d L D D 0 8 G n s 6 V Q y i q o j p + + E p j F I u T I C Y z E x W I L o q B n d G R y 1 f R S x D Q 6 f Q 0 6 5 x K 7 Z U P l U o t H k Q l o e K Z F I t F e T w S g q E 4 6 u K k T g 0 c G E + r Z X N 2 r k d U F O G x l S M W i 1 E i z o N 6 D w G C 2 N k Y F c 8 9 n Z g A M N Z 0 V j n n V Z O V 7 6 / Z E q 8 4 M Q E 1 t X U Y X I r z + K Q D T G z Z 4 6 b e / h 2 p I 6 U D 8 1 b F N 2 f k + S 5 H x W f z W l j F n C n 7 g 1 5 l 7 r v k V 9 M I c 7 Z d / D C i 8 c o T V G 2 d i V r a O m h 6 Y o y l 1 U r q a O m I 8 8 R 1 M 8 e r J P D g 1 W p N a i + J x z s 2 u f n e l g j V M 5 F J i K Q N q c F g Y E 6 8 K c X u F a w 1 c d J m e Y R g B J C 2 c j S b E 9 T X E C O D J p 3 U i k O A 5 x n O 4 F 3 P p E q N R k P r 6 + u C g E L B Y O o o k a O h k T R a r W B m 5 Q I M Y Y D n r 8 m w z Q Q F + M O 5 T 2 t j r m z D g + D 5 1 O O I U I A H v t J Q s y 7 Z 2 d P H a l W d 4 O b l A O e y W G 2 p v c o g F A o K 9 U S C i Z m Q y 7 e V w E B U T a Y Y q 8 c x G n L p t n D 7 U C h E 4 X A 4 t X f v A G n 6 T H 9 Q U W 2 v 4 8 k G a S S H j g l J q y 6 P m A A Q 8 T q I i k 8 V i 2 f O n 7 6 B H V T H j H X W O c m f S f 7 e n N M p i A n a S 3 A 9 Q A v z s z Q / 6 x T z A 8 e W 3 Y s s w Z Z o b m a a o t G o e G 9 h f o 6 C w f U t 3 1 l c m B f n g 7 q + t M Y q u + y x V d S G K h R 1 r F t r e W A P t E U E p 4 I 6 C B t r O y C k y 6 K L T G Y r S 4 X a 1 N H i g H N 4 l h a p o a k 5 d a R 8 w A a K s 8 p n M N a I / T g / h d d G j M J e A i F h I k q M d G R R x 0 y K a F 9 r Z E M a h J k g V U z o U G + r A Z h E P x 4 2 J n d S 2 N 0 U o X Z W C 7 c D o J F r s 3 o K M j M 2 8 J g 9 1 p 6 d u Y D 5 T E + O U 0 t r G 8 8 D S + p o 8 X C t q l n C x s V 8 8 A a 1 d J V / H 3 N X j m 2 a x r k B i W T n C Q P C x o P Y L m I C I F 0 a m 1 s p y p N X 4 l T F A t + L R C s r D e C M i U Y 3 J x v s p 2 d 6 Q 3 S c j f j L T r 2 w S y T Y a m I 0 y O r F r H e T F W q 0 u g y V 8 V 5 C L i P M i X k 6 D P U 1 U 3 A U B D y l 9 I m a D j C b C A / f k c 6 Q I K p c g H r c P 7 i z Z G K a W t b Q n U U N z f m 0 9 O Y d L Z 2 + 5 a M r M 3 p q s 0 Q z n C 7 3 h K A w r z F o 8 G r J h 0 L S t 4 N p B n g l A P E / N T 6 a 2 i s O 0 M m b W 9 p T e 5 U B x m A 9 s J b a S w K c F o T V V x 9 N H U k C H l F f U C U k l Z v t T w A S L s Z q S T X h v T u C 1 G F j u 4 J W W M L G q N 1 a v H R a W N X Q q T F D Q c S I M T w 7 a R B e 4 3 w o 1 W 7 C P L 2 z p K O J Z Z 2 w / c N x L Y V 1 L T T Y E C G L I S 4 I S 4 6 7 T l C 4 L d z b 5 L K W n M x x 3 5 3 T 0 9 v T e t Z H V b T K G 7 A S q P x l Q V J 1 9 w 0 I H b h Y Q M d 2 z c 2 k 9 i o D L U s Y q 7 0 + t b c V 9 t q 4 G B s 5 M D 6 w P y R H B R w S 2 n v o M l c C n t 6 u p i g N 9 r a J 8 S 4 W 5 5 k 4 b r K t + E R n m D Q F z P 8 n u s L U w i p Y u W r l C j N 2 J U A N P 8 P E j f 8 S M H e h j n f a Y 9 T A v y 3 X J I C 7 T l A 1 u j i 1 m K K 0 s z E i C G e e j T p 4 B u H T h z 0 V l l 1 g i R p a T m A i + 9 e 2 S o Z 8 A H c z G L f a B 5 X A U s q 4 T Q c e 2 P S K V n B E C a t s A M u Z b F R B Q o H o J O k O D x u + 7 + f v 3 W 3 A Z i 0 F I a a L v v q I s C M L g Z j c B m V i w l g U C q V P I l 4 2 z B p B K L b 1 X c T c Y P t D 3 X y H h Y G c 2 I C 7 P t q B i J o W 1 r R i g m D w H m s L k 7 0 m G R C G a D 3 H X G q d J w U M w D x q d E m A 6 x T O C Z / X m z q S H 4 K g 9 K y G V B h Q J b O h s S 7 p 2 Z M e W A d z 4 X 7 H J g E p 2 Y P w q p 2 f M N A 7 8 z o a 9 2 i E S l 3 H a s n d R q 7 7 y g Z w + l 5 w f b 7 v Y o A J r o R o 6 r Z h i 8 E L i O H C W P q Z e Q O w u 5 b W N O J z 0 h j P s V Y g 2 W 7 n e B y d K 5 o M p t 7 H z w C / i X k s q d 9 y 3 B M v H w C 3 u Y k f d h P b B 3 g t B T V v 8 S S a 4 R s 7 1 h 3 K 8 P F X E q P D t 6 h / x + 7 U X m 5 A 5 Y O q 2 N r e m T p S G a w H A l k 9 j 1 K c B R 5 R Q B o J i V 9 K B J V u G 4 B R w d c x x w w J 4 Q k E i N M + I o B A 7 L h b y 0 w t J l T J S i L g 9 1 N t X V 1 q r z B g o u N e c V t K 1 1 s M Z n 0 a m m S G k i 9 8 I w H z s I F V 6 Y m 0 r I d 0 Y J x O 9 I a F 2 / / 8 p F 6 M d T r u v j 6 Q A v T W G a + W h h b Y 2 G N O I a H D G h U D i r S V 7 U T f 4 K 7 U q / w A x 2 1 q r l z a k Q S 3 O 3 u w G P c v E R O A O S a f Z 3 A F R 8 J h O s u c F N J d g p k n B 2 y w P c 1 R a r N m T + 2 B g w N q 5 b X Z y t t h K 5 6 l 1 K v C I d 1 r P m J C u l M u e I N q u s k S u l B i A h B P y k d M A J w f I C Y Q E j z T C A u 0 m r d K 1 H t G U A C 4 E T g x J J I n 5 Y i A V M J x P H B J F O d z o Z a C 6 Y n x 1 K v 8 E B L K N Z f a q x w c j o b U q + I x 7 1 P R G M 9 b 6 P r O Z U 2 G L p 8 P k g O o p w A P W b G w V j h N S 8 L I Q l L y w D 7 M B u R E Z g O 0 I M S r k C / 5 e A c k T e q N A o D v 2 t g 0 w d x c X V e J W O F K U E X z L A z k T E D z 4 Y 9 9 9 j + k X t 8 z Y I B A W P D s I L e t j d W U O 0 t a G m G b a o z V k m U / C W 4 L N a d S m 0 6 / G c d R e n / r F q d 1 q D E m k 8 J 7 p W 8 e 5 u R I k 1 J 6 L 9 e G w K J v e Y l e O X W V u l o s 5 I 2 a y c K M q F B j H t C z + t J i Z W k G d b v C b H X F 4 x a J v 5 U G p E 4 r X / M M S y k H S 2 H J T A B 4 W G i O V T 2 o e 9 m A 0 Z l f 1 Q j H D V z 6 v W w P g R h g a + Z D h z 1 p O 8 F O x R y F s w I E C Q f S S k A j E p x b W F r d M x t K C c h A B u V j o O I J F Y 0 u a W h o Z p 1 H c o 7 2 t s O z t T W I V g 4 i k S g F 1 l Z Z x 9 D w w 6 8 l r T a 3 y I + z Y a J G r l Q F s e h y U W N z 8 d k X u H a f z 0 f v z P K 1 m x 3 U 2 r W D D n f H R R p Q M Z A e v G x e V g S z M 1 P U 1 t 6 V 2 q s M g i x I j Q q P C P Y i X O 0 L K b M B c w e O D Y l Y g G h c R c O L 2 i 1 5 h W A + S J d C x o 6 H C S K X F g T 1 7 r n + 4 B Y C B k D E I M 6 I U L k T P P 6 J 6 i I o U H w X c w J 7 T Y T F K 4 6 o 6 L W b Y b p 5 6 X X a M d h H n f Y I G V O p O o U g w E Y / 8 q / M Z j M P r p r 8 T E A 6 g 5 F q J U c A R g T I p 7 g D + G w h n 5 M B C Z r R c I i 0 z L 4 S r F 1 v / K 6 E A s 6 J c w j 3 O H 9 M o 9 F S T U 3 y / g O B d Y p o H f T O 2 2 f o 8 c f 2 U X t b k 5 C 4 a j 4 f x k h b A P F P s 6 o I O w r c G r Y X b A P E d M r N t U O O Y T G J u 5 j w p f w m p M T Z c Y P w 1 G E Y m 0 0 x 2 t E Y I X 0 a 4 c G D 6 A 2 o 6 I Z L v / H I C 4 W G r 8 v M U u l I Z / 5 M G R B l V R E U g N o j 7 8 I 0 7 W 4 O U 3 e b n c K R B P 3 v 7 7 1 J v / T B E 1 R v L z 5 B d R V 1 R 8 j s 1 m j I 6 1 0 h a 4 W T X P N B y n Y u J 4 6 F J F q k G q V P U k i q N W Y S k 5 N T 5 H Z 7 K M D E p 2 H 9 r b e 3 h z o 7 O 6 m m l g m L 7 x u J n n C s y D 2 C K y z 4 L 0 9 p K U Z b j 0 O V g n 1 R D m a m J 6 m 9 s z u 1 l x u Y 7 H C s d D s i L F W 2 G v g j L F V c r K I d 5 s m c r s 6 C M C 4 7 U U O m E R N + D 2 s 2 Y A q 5 g A y M 9 E B s L t T y b + J X e 1 j a Y V z y q d S C P 1 Y b Q c F G C H o X y L c 0 R r 7 F K W q v N 9 K 0 O 0 o n n n m O D v W Z U p 8 q H O F Q i O 0 l v Z g 0 6 y y t a m p K S 5 A t F d F o R N x T O U m s s J m w Z V N L Q T B w n G A D k Z 0 9 e 0 4 Q 2 t G j T 4 q U q 7 n Z O T K Z T e R w 2 E X 5 w h Q b 9 t d G l y n A 4 1 x r a 2 H b 0 E q G m s 1 y E h j u 8 t K R Y u F e X K D 6 x q b U X m 5 A V U t K R 5 X 4 X 5 P m U 4 B 9 r T S R 4 c i C f T 3 I E g n Z E n I g x p R e p / T O n E 7 Y T 8 U C d h N s o 4 G G T R U y F 6 q O o A A M 4 B M d 6 z T n D g j V R m 0 w U Z O j V g S A i w W q N M 0 W i 1 C X F l 1 z I l F 2 u w C j W F 4 Y C A R Q o s E E B e d D O Z i b n a b W t s L i Y B 6 P R x D g p U t X W P 0 K U X 9 / H x N a m M b G x s k f 4 s k b N Z G 2 x k r W x m 4 K B 9 d o c W q I u v a e o B q z n Q y G G j G J k P Q p T a B 0 2 y E f l p f d Z M + S V p W O t a C K T G x 7 F I M Q a 8 A X p g 1 0 t C t E e q Y R Z I 2 g 7 s 3 R 0 C C Y 1 7 h r n T w R e z J o y 7 q y n t U 2 2 D o 1 + k R R a W 2 4 / y d Y W l t q t h K s d L V + Z g I g X L m 3 s C o J C j j Q G q a m N M 5 T C h C r Q c 4 b J B R i N 1 C b 0 o O h p Q I u a x i k M H Y n m O v D K Y B c N j k g N f B 7 p e S 2 y Y F k 2 G L L 3 d f W 1 s T v w n Y L 8 + w a m V l n 9 X C S Q s Y e 0 r M K a j D W C u k W 9 P t o d u Q C q Z j p N P c c o j q L T T A g o J t t W m S 6 F w P n 1 A R 1 d P W k 9 i o P t A d A 6 p r Z E B P 3 h 9 o y A 9 v G g N + / x v d b J 8 b c y 8 R 6 c 1 4 v 6 s k K i T O l A 5 7 l P c 0 R k Z j s 9 m u o h Z k l p B + C 4 v b a h I j h Y R 9 J C F J N V N U S F D w 1 h 9 q T f R P K w Q p z S 4 v V L g Y e X B t 5 Z p W Q U h e n 2 c B l Y / r x z h B F m a h g C K N 6 F E F V O a B m Q r f O c E g U C Y 9 7 i e y O + p K Y g V z d U U d W K K 7 L t C N D w Q D 5 f R 6 a H 3 2 b L A 3 d V N / W R 8 Y a E + 1 u j V E H T 6 x i A M a F k o n t A B K p 6 3 l u m B M u m p 9 z k d l c R 0 G 2 H T u 6 u r O O M Z w t y G w o B f A 8 w 4 5 T A i Q 3 s i d g l + 1 i w k P o p z y 2 u Y 1 Y Y o 4 g T 5 Q t F T G 4 X j C j G S A q F O V B L S g X y I g + z C o H x D 3 E v l q V y C A m A f F b 5 f 9 e q Z n l N 2 Y 1 N O 9 j W 2 B t i A z e y 1 u I q d M W 3 a i 0 h b S y N 7 R R z / 7 n h Z 0 1 f v 0 k L S / O 0 r t O t s u E W 7 h w r P m 8 Q j O o N K T G N f U 6 L 9 u J F 2 h 8 Y p L O n b 9 E 0 z N z d P H i Z e H V V U I x j o h 0 5 F J 3 4 Q H E u Z F 3 i W y f q W V t 9 R I U U P 4 0 J L L Z W T r J k j U b G p t p x j k l V J 1 y U U i J A S p y i 3 H 1 Z 4 O 5 h O K 4 G z O s A i 2 O C q I J m X b x 7 E h K D d i o B 9 s i I u E W a q s E M J t a k 4 W a O n d R 5 + 4 T t O S 8 S e u L I 7 T s L 0 5 C Q Z I G W P W q F J A F A o 0 A I Y E 9 j W s 0 P j 5 O 3 d 1 d 9 M w z J + g n f / J F O n b s q H D C B G X 9 I + T I l k C r h P T 8 U d j F 2 Q B 3 f 2 9 9 l M d Q R Z 5 A c j J U N U F N l a D 3 p m O F D X T Y M X J 0 d H a L B h 6 I S 2 0 3 0 I 8 A s b B y g Q 5 J 2 A o B J P C d 0 T F R 7 H f 0 Q A / t b 4 u z q u c j W 9 t O I V n R k g x 2 B f L n n u 0 L U X / D V t U a E q q 1 2 U 7 H j x 2 h i d E h c s 7 M Z 5 2 s S g A D g x O m m O 8 o A V M b W Q z T y 2 o 6 3 B E W 1 b n h U I A l 0 5 Q I D V i t V r E h N l d X V y d U e i V I T M N e k 5 w H K O R U g o 6 p A b Z 7 o Y D y g Q R j p M 0 h E Q H S r K o J C l e M u F Q 5 M P B g K 9 k d a A s 2 X + G i Q S W g / k p b g b 4 P c B I U r q o m q L u z g + x 1 6 P B D o j P R 8 Q E t 1 f n f 5 d c 8 n r L z 4 H 3 E f 5 5 m I o M K i G p h e P i O d U f o U I + R 3 v f C 0 z Q 5 M U 5 v n L l M 8 5 6 Q k B b 4 d r 4 r g Y o 6 P z v N n y / t G c K T h / I I m z F O 3 Y 5 k m h E I x u N Z p v a 2 l o 0 A t w S z x Z R V 6 8 A 5 o J Z 5 g x r B Z A b r 4 W q P i c T W F m Y s k k N h H x M T E o 1 L M F M F M D Z V k c u X D W Z 9 i C y 8 J d g O g k Q x p g 1 i O j C g m H Q S N 0 d c R b y O 8 q A p 2 C B Q x 7 a 7 F R f i U P F 4 8 l p A 2 J g U 0 n 9 c K + w 6 S Y J i X / 5 + c t p u f s c 1 N 8 s T x y o + m w t Q f z R a z Y a n D t B p V c x E 6 k V c b m p y j A 1 4 k z i v V L u E x A q U M M A O h F 0 I N 3 M i o a Y m h 5 F a m x w 0 c n u I r o 0 s 0 F S g k R a C Z p F h M c M b u j A i f g R b A s Y / 3 O D I l M f 1 4 v c A u L Q j o S D p D Q Z x P B d w x + 5 U J y E r U n l k H 4 e D 5 9 y 5 C 3 T o 0 C G q x V y Q v b m w s M T P U i c k l h J a L H F q t 0 b 4 u n U 0 4 9 M K i d J i j d E 4 a 0 E g h F 5 7 V G S J I M c R n k 1 U T O M z x a K q J Z R G o x e T X s c P A g S V D k x A u E z R v B C q l c e 9 i K O 8 8 U A I V p o Q E w Y x n O T x T e C 7 i U R 5 0 q 8 Q g K A X 5 u d F 1 y R c I + q q Q G R L i y 4 R F w M T w L H V V S / 5 v M v i N Z J x F 1 3 z t L T g E t 2 N c A z f L b R R D A K r 6 J 6 a D k x m Z G y g a y r + h 8 S Y b Z Z a I K 4 C 9 / J r d 4 x 0 Z t x A b 4 4 Z a G x R R 9 c X 6 0 n b / a I I G k d D f l o P h k X m A O q I k M 1 w c t R I w 0 t a U d f W a N 7 s 1 g T g N + 0 O B 5 m t N h o f H W H i W k 6 9 k x 3 1 J o W s B H 5 e P t 8 a X 3 c t G Q 3 M B O U / w q i p M V I 4 D O a l / E z h m 5 q b m R K q L i r D + X R 0 a 1 4 n 8 v Q A K R a m 4 v 3 L M 3 p h H 5 W C q n W b A 9 3 M M Q a b N v V 7 5 / Q E k 4 q K G p t a x I S E 2 q b m E d H r j Y L T Z 4 M o F 2 d u L H f l g q A Q 9 I 3 G I m S 3 O S q i l i k B 3 V 0 x w L m u r x C g G B F E k O 8 8 K D P B + O S T B B I w D p j k i 9 E m m v T w u T G j U k A m N W w X Z H m / O 6 e i G R c T / M Q N c e 6 2 w c O i i x B e S 4 m l I D J k W e T 6 a f w e 4 l S N z S 1 C Q i 4 z Q S O M E Q 6 t i 1 Z v S g D T 8 f v 9 9 P r r b 9 K J E 0 9 R f b 1 j y / 3 h n P P M t M 6 d P U / v e / G 9 I n d T A v g q 2 k X D M Q M H g h y o y I V b H D m B J p a q 8 C q D i Z S D 8 p 7 y X U Z H Z 4 / I E Y P q 0 N b R J Q x f I 3 O s f J P M z Z I r P S 6 S 5 J z 1 5 H A 0 s n T Y P u c E A o 3 I V i g X q O y d Z A 6 f D y A m e Q P N f M B k B G f 3 O q + R K h Y g n X + U V P G k J I Q X E E O L 9 t l H e 2 P 0 / A E r d e 4 + T r a m b p o Z u U Q h / p 5 E T A C M 8 x t z u R k T x h 1 B X 6 i j e C a N L U x M f J 5 Z 5 z S r q v 6 M b X V 1 j a a n p + k H f / 9 S K r 6 V G Z j H P r y 5 S D F b X w + x J I 8 J Q r r B E u g k S 1 u 0 X 0 N B a 7 r k g P c P q i W I C f m E p c a q 5 L i v J F Q p g I S Y m Z k W n r 1 s 8 P m 8 I r q e n i u 3 s D B H F o u N 5 m e c Q n V E P w q 8 b m h p o T V f s s 0 v J g e a K J q Y K + K B L i 8 t U X t 3 j / g c H r S V H z T S e U p t s i k H V F s w g V w A 1 y 9 G G j I 9 i c m E r A P X m p Z 0 6 x M U r e k R y c l t 1 k y v 2 R u j B l r l i T 5 6 + R X q f + x F s l n q R I a I V D 4 B P D 8 Q 3 F C l c g F x I 6 f T S U N D I 8 K O 1 P C X k K m O s Z Z s O 4 w h 1 P q e z j Y a 2 L l b 2 E j p B A X g v t 1 u N 5 0 + f Z b U n e 8 l k 6 V e E B A I Z g / f C 1 q x p Q N q 3 d C C V r Q u A w F W A g 8 8 Q S H 9 B i 5 V p Y c g A V w a R N H V 0 7 e x H 2 b 7 Y o n V k X a W h O V g l Y k V H q 9 K J O X C o Q D p n A u Q h u j q l I / w J K C k P M 4 T a 2 y Z Z 1 5 w m W I 6 h 0 i 3 Q d q N E l 6 / Y x A 2 1 M Q 7 p 1 j t O 0 J 1 Z p t Q 8 9 A h C J k C 3 Y 6 o k G x K r Z k l Y H y h F V y 7 d k M Q z r 5 9 e z Y I C D m H c L f L 4 2 6 z r O p 3 9 Q 5 k a B n p C D E x v n L y P A U t + 8 h W 3 y p S 1 0 B M 8 l w 7 A N J q z p d s w V B p F M 7 K 7 g E 0 b D y W C / T T y 0 V M A N 6 H p J k c G x G e J D h A 1 p m g t D I v W a m A 5 J P y z M q F b z V / p y Y 4 I y A p I T 0 x c f M B 3 i 8 Q Q Y z t C E 0 w 2 e O i Q Y G b S 4 B X D 3 E m n c 5 A 4 f V k 8 B a Z I k c 6 Q v R c X 1 C s y J G L m J B T 6 F r w 0 C u v n a b G x k Z 6 / P F D r A V Y B N P D Z r V Y q Y E 1 A W l f x 1 p D T 9 8 g L c 5 n D 3 E g z o Q + j 6 / f V t P o D G r e 6 o T D Z H / L V m J C 2 t L V G T 1 d 4 v / b Q U x A V R N U J b o e d b P U g T q Q D 1 C T w A U h S e C a h s u 3 0 E B q L o A w K 2 F D A a a 6 w s r K T S a z m P R T E 3 f y E p V O n R A d h 0 A q k b p + 4 T 6 H 6 1 g J s E U c t Y j b q E l f Z 6 N I K M D k l a C L n / f S 3 3 3 Y Q 3 / L 2 0 u / 4 q Z 4 Z O v 3 Y W c h r h T m 7 Y 1 b E f r W D 8 7 Q U 0 c f p 7 6 + H r a B t z I b O C A i q f H C u P m 8 K 4 J B 6 F l t T g d a p b 3 F 6 u r p M Y P w N o Y i M V K p k + o i 7 k H O R y E 9 I Z n k v Q 6 3 A 9 V N U D m W x S k U c D f D T V 0 I 0 i W Z o 7 7 0 J i o b K E B K F I p Q u P D M A 8 T d u n s H h b s + H 1 G N s r q m i v N s j 4 e F Z 0 8 J 6 A y E U n N k V 5 / o C 1 O N 2 S E I K n I z Q O 6 b m 4 w n x r T w 4 0 / 5 a G 4 l R j c m A v T j d 9 b p l X d C 9 M P r v N 0 I k X N y h O o 7 9 r A U a l C M A Y L 5 S Q s o a J g 4 p L o q 2 K I S Y O + g s 9 H o U l L N l H I N Y Y c Z T X b h s Q 1 G 1 C L L A p 9 F 0 0 v Y i Z V 7 E t l R 1 Y F d 9 I w r x L j N h X g i L t S g f G q f E t B E p d x m I y h / h 0 e r l N 9 P x y p z a y y v o l a r R M w K s S o T q 0 u w / 1 B 3 h Z + A t w z Z I Q u s I s G J g b A C v K G 5 f n + C 7 S d I E N I Y R a s s q 0 L d G X o v I N C 5 v y 2 5 A o j T H a H l J R c F v h 8 k Q 3 C r 9 A i x W X 7 T N k r D w z f 5 M w u 0 s j h D g V U P r a 0 s i E X K G j v 6 a E c r v H W p L 8 i A 6 0 Q 4 A 6 r y 1 M T Y h i 2 I Y D V y I k E c F 6 c M G Y 1 V h F 2 2 v E h a v Z H M t k b h c M B y N + O s C p Z S u l E q q t o p g e b z 5 U 5 D n 2 + F d X H z h t F b D L A m E N z z 5 a C S T o n t w q v D R l L F 1 i i h A e E R v T C o P O 7 R 9 e R U U b P m c P L 8 E L n D Z u o Z a a D p l 9 I k J w / 1 / A e v 0 u O H 9 p M R R Y s 6 V h E 1 O l Y X s W J j n O 2 i 7 M 8 C E g r r M m H B P A T k 2 9 q 6 6 M Z f r d P U q S B 1 v K + W l g 5 n b 2 G w 5 l s W X l 2 z 1 Q H K T B 2 9 u 6 h a g k L j k N 3 N 5 X n 4 A H n F b r F I u n K L J 0 Q 5 E D T F I l 7 I c l 9 0 z f J E 6 e L 9 R Q q H w t T e 1 U P O q T G W g h Y x g e E M 6 R 3 Y S d M T o z x r N d T a 1 s 7 q a k y o R r D x R k e G q L + I B p 0 A E n P x g H M R t C A o V v d E B w W 1 g Z 7 p C 2 3 J 0 B 7 7 U Y i u f H 1 r b E v 3 q x f p x I k n y W G z 0 X f + s Y d F x O Y E H v h 5 N e k O 4 x 4 j t H / f L t Y y i l M z J B U 1 H o n T 9 3 5 x q y N G t 9 t I t R / N 3 v c P V 3 E v J 3 T V E l R / Q 1 S 0 g i o X x c Z l 5 K i E h I I b G H l 8 p R A m 4 i / w 1 k F l A 7 d e 9 w d o x + 6 9 q X c L A + 5 f F F l a r M K c g 4 E v X V O c + d X y S J Q u z x l J 2 8 l T U a 0 T n F 1 O U O G 1 B H 3 / n 2 S m C 9 U N h O n 5 3 7 d R Q l 3 D q l W C R l / 2 0 e R o n N b 2 z p P P P S V c 3 M 8 d 3 U U 7 u p v 4 l I V L C 3 R 4 G h 8 b E S u T 3 P r v M V o 8 n + k q t 3 6 p l a 9 1 6 z l F 8 m w V z O S q J a i K V e y u s I Q y W 0 u a 0 F 6 W b u V 2 Q U W m B A L G l X C d Q 4 I h e z 1 f k r A S h o f e T W a X s G 2 C s p X l W x q 6 + E e y 3 E C e k P b / y O c 1 2 E U P O s l 2 / e b H x 0 j t z l S z D D Y V P f k 1 G 5 0 f D Z P P M 0 8 r c 3 c o E Y u S o 6 2 P 7 G Y D H d 3 T S j a T p m h m h v x C d H j C m H 3 3 F 5 Y z P I a A 5 Y u t p C q k G O 0 e o G q d E o h w 6 8 N z I j k U x O B x u 4 X X Z 8 2 / y n a J T 6 g w S 4 s L g q O B 6 y I h F O p R l L k v 2 o V h A s M o 9 6 + u i h w 4 q H 5 4 S D D m E e z F x E I + I N Q R L x 9 D r h x i H v g d x J 9 w D K k u 5 S w h C e D 6 M a l A C O U C 9 4 m E W a i w x Q J r B G t 1 B r 4 3 j R i b N z 7 j J z j 2 5 F D Z T b T z 0 N Y y / o A 3 S N 6 h T H V Z t 1 N N d 0 x + m r r 5 l o j 7 N H b t p u 5 2 O x 3 a 1 U b 9 j S q K R f w U 5 m e B a b / M Y 6 / T G 4 T 6 C 2 K G F 8 + d 8 j 6 m J / G i 0 h e e S T y r u X M J C q f x e 5 V B R b X v N b F a V 5 0 E V d V O i S O d w V Q K P 0 o J 0 g Z W d g y L D K e v j C F / H x o H X m 4 9 h t f x l J 2 U n D D S + 9 J / q H y F 9 p f L h m T 2 c / l N W i S s r f n I x D Z X s Y D q h 1 U x k C K F J H t h 9 6 T B 8 X y M B n / G T 8 2 t 7 S L J F s R X a 7 D S j z 6 W l u X O t z L 7 j 9 4 m r b 6 W m n v 2 U 1 e r l X Y 2 M 3 e O Y d W N p K 0 m j b O E z L F P v p 4 c H 6 W e v n 4 c F f s T o 8 P U 3 T c o P u N f i N H L v 7 H V h u r 9 W r P I 3 / W F 1 E W X 5 t 8 N V O Y p b x N c v m S 3 I g D / 5 Z v 8 G G w N + X v Y 5 O / j Y W U e S x I Z X M / Y n / b q x N q 2 8 s 9 V o u k 9 0 o B w f Z U C n B l S 8 8 x C A K 8 X P g 9 p X W d K t j J T s f S v b c p 8 9 D 2 7 L C J j B D E s p F y B s D w r 8 / Q z f 2 0 n x 0 C S 6 T g G t d T 6 h 3 Y a e P w n 6 N h T J + i n D 1 v o S H e y 3 3 c w t F m Z L I 2 z t M m P y V 9 j I f C g P 0 J / 9 5 F l + v a H P D T 8 j c 1 c v b o m D T 3 9 Z y G + 2 D h Z n q q l D 3 3 b Q X Z T g t w B T V U S E 1 D V E g p V p O k N C 5 V Q q j c O X H t h b o Z a W L r h V 9 6 4 Y x D O E K T P A F A p E Q e B d I n z b y D 7 A J w V 3 4 N K g t 8 F M A F w D N e A Y 3 j U K C N H 1 D + 0 H u A J r B E q K j 4 D K s Z 5 p E l T C n C e Q i U e H B A o k W h q a U s d S S I a S t D f / r K b T 5 Y 8 T / t x P R 3 7 d G b v Q P f S A t U 3 Z D a t h A N g i 1 + A 9 6 d v u X i 8 G q i u k e + v w M c B L + T f / 3 I a g + B L q v + j N u E Y c d R E R V H g / Y K q l l B p j p y s m I K b u Q R g U t s b G p O v e U M r K N T O S C U J V p t N J G p C r 1 / z r / F E j t E 7 1 9 4 W K T E g L N h H m L B Q H Z P H 4 u R b C N L 4 q T V y X Y 0 w M Y V E c a Q E 4 b X j z 5 X b Y 2 L B V f g 6 w b D d J M k k h 5 Z t k Z / 7 V g N 9 8 G / s 9 N z X I / T E J 5 W d J t k K 9 u T P B p I e K u S F f 6 u j H 3 7 C K 1 6 v z S t / L x 1 z t x T y E 3 n 8 9 9 i C V F 8 b u 6 + I C a h a g o K X T 5 8 j y V I O e P F K A Y j C z U a + B L T 0 P d 4 T 2 v B w o X 0 y E j S R 4 Y 2 e 6 L C 1 k K g J h w a I s Y b / I 3 q P 4 z g W X F L R y d 8 M 0 7 U / i 9 P p z 6 / S y x 9 l g t I Z N j 6 P / 9 g g v c p B M L B O c 7 N O J u K w C I K K 1 6 G Q 6 C k O r y K k C t z s I H g k / C L O l Q 0 a X f I + s k l M 3 8 p K 6 l V 2 X P k L P 6 u W q Z 0 U L v 3 n w m q y s q 1 k f 3 3 R I N p y 3 W + o W o J C a g n W 2 i 0 E p R r 8 m E S 2 t D I H + a q B S s j V 2 O W 1 3 8 7 k t t f / R 6 Y 0 w u 9 C b Q N B S y o k g P / y 1 9 n e 7 + 7 t Z x X S K A K + y C h o 5 Q 1 E D w c K e p l D R U P b Z h C 6 t Y A y j m S u o / J Y d 3 Y n S 1 p y Y e Q t t B 7 Y C v c Q + n u k d n K g 5 7 H M p q O q W n 6 e h a o n V Y a q J S g s N H x x S l 9 Q 1 B s u 7 l K A y V p s / z g p E 1 o J y G F L x + y 5 z D 4 Q + N 1 Z l i b L 7 k V a 9 a 2 I 1 1 A Z X Z A 2 T p Y s 4 a A 4 h r i T h 6 U N X s d j U e F 1 R H g A o Q P P I j I R c m e x Q x J a C p D e q P D F N S k B b Q f y Y d c L S b V Z D s e O Z M c l i Q l I j E H 6 H 2 W 9 G j G n G T 7 / B / 6 n j T q f N p B K r y L d w R q y f K 4 l d Z b 7 D 1 X t l E D s 7 r m B z I W u 0 o H J q N S U J B / w Y O d n p q m t C N d 4 L g f I a 5 / 2 0 v L o V t v B 9 t 4 l e u + / 2 J H a S w K T K p u K V S h w D n l R Z D a 4 5 m f J Z n O I W F w 2 5 L o n 5 9 Q 4 d X T 1 p v a U g R q y l z 6 C + q v U A c b x r w X I Z D X R 2 J 0 h a m 5 p o 6 t f s F D A x Z K W b 3 v H r 4 S p 5 l C C N F G f c J F D w 0 D L s C s z 2 9 P X 4 2 6 i a i V U M Y A d U Q r w I J t Z X S o G N 2 9 c S b 3 K x A t f t p K 5 c 3 N i 2 v u 1 G c Q E g J D L B Q g S R J J N s k h o b m 6 l u S t h + v 6 v r t C F r / o p s J T 5 2 x i / b N e U r h K n Q 3 g y 2 V a D S / t n v + m g D / 4 f O / 2 D / 6 W j S C w s 6 s r 6 B 3 f T G 1 / 0 J o k J 4 M s d / i s 9 R Y d M o p 8 E n g F W I X w Q i A m o a o J C J e b U S g G G a Y k y F p M I F b 3 F I F 9 f v J / 4 U 6 u Y X D / H 2 w t f L i / L I h / A + Z X a q 8 k x + n K Y 3 v 5 y l M L e O E 2 f D t F L / 2 y F P M N b H Q F I Z c p G m K 7 Z G Z E x j 7 B B O u D w W F t d F R I Q U D M v 0 S C T o d b E d l 6 f u D Y Q n G 6 + X b w v x 8 R L I R E j g / v 9 7 G T x 2 k W 1 o u o l 1 K R H m 3 P V b 6 C L j X T Y H 6 V w / m L 7 j k v N G 3 N B a H M 5 L r l U J 4 o S 8 h H U x K u Z d t b b / 2 W r B w 7 q X r r K J 4 U C T M x A U B M 2 O + M U x D E z P S U a 1 O B 1 O 6 u C 6 D a U D j w H Z N j D 2 Y E 4 n q w z 2 Q Y s r Q b + X E K s o 1 x O M / 9 q Q 9 U T V I Q Z 4 6 0 F 3 R b 9 X A l N r W 0 i g F k M M P G L X d V i e n I s 9 a p 0 l N K a O B u Q a Z A L I V 8 m k w m y t J K A p W C k A L U c k 2 N j I n c S U h A M A M v F I J j d 1 t F J e q N B q I n Z 7 C 4 0 z 8 Q S Q g j y A v v + V e b 5 j 3 y i T k h G s y q / W / 5 + Q t U T F O B h g 3 X M k 3 v i Y 1 F q l E u P j Q w p T h A l g E i x 9 E o x 2 L X 3 Y O p V 6 Z C W 3 q w E k E i a C x 0 v Z D 7 i p z 6 7 W Y W M h F t H f S O P W V R I F u f k h C i f 6 G K V T S l e B t s N D i C s h K H k W J k a H 6 V G J n I 5 s e 1 4 p p H e 9 z U r 1 e / S k X 1 Q Q 0 9 / 3 U x B f T J J d z p Q g T Y D V Y S q 9 v K l Y 7 A h K j r 0 5 A P c 0 W Y L s q t z E y H s B q g l x a x / e + P q J d p / 6 E h q r z R I a U y V A L x 4 k C K 5 c P P / B u j W N 4 P C 1 t z z 7 2 d p 5 / 4 9 G 2 r n + J 3 b 1 N H d J x a i w z g U u j Y u A H c 7 g s I S M J 4 o x U c s L B f Q B w L 9 K T S q Z F 7 e g 4 Q H k q A A Z A 3 U N z S y W p G 9 U h U c G X 3 D E R w t F E M 3 r 9 O u P Q d S e 6 U B 0 q C U C m I l l L J a I C Y + p A v S q m A r l V K e j y V K k f K F o D L S m 9 D D o r m t U y T W 5 g M W q E a T F S w u 8 K C h q p u 0 p A M + h 2 Y L c / c C b F j U / 8 A x E O E J l 0 1 S Y W L B g x X l C Q 5 b A p N h 2 e M R 6 k p g b V X U T U E t Q S 2 V l L M H S J M Y t V W Y l F j p A p 9 B b R U 4 N D x f c H a g y Q t S a 2 A z + b x e 8 f 7 q q k / U X o l e 5 X w O f A / G P 1 R W 1 A v h G q C G I o X I w K r V i s c t C D 8 a D p P P 5 x P X g 8 J H d H O C T Y M F B 8 S 9 F g i c C 9 4 5 d A Z a 5 e s v t C G m H B 7 3 A u n 5 + y j r R 3 A Z T M t q c 2 S 1 q d J x d c b w Q B I T c F 9 J K A B L r h x q L 2 w V C g B F h C K H T k E N g a R A 5 g E m B g Y B E w L 2 F 9 Q h E A 9 s L B w T L m P Y D P y Z + T k n N b W 0 b 3 w G A D F g o i a P J d O F p H N B E m D D + 8 h 4 k A e R t 5 w 7 9 Z n 0 3 x b X w + 8 B W G t p 4 7 y 8 j x U H 4 R x I r w X L B w S E 8 R 0 Q J D J F R B Y 9 i J a J H w W V O I Z z w 1 Z C P i D i X X g v G o k y I f J 3 m B n U M M N A u h M W Y g B E a T 0 T v Y q 5 n V h G i D 8 P G 0 w a D z A K S D V x f 3 z 1 o 2 6 9 W B L n Q c N 9 x y Z E u 6 s i A G I B B 4 U b N x 0 g B N g A m F C Y q A D + Y 3 L L + 0 D g f U w E T D L Y G f L P Y M P r z W P q L e c S 3 0 u 9 j / Z e W I S M d 8 X S K r P O S Z 5 c K G S c F F I H n 5 P O K z 8 H f h f b l v P i O H 8 W k x T p O 2 A O y G p A X A 3 S z c l E g 6 x 2 Z I L g t 0 A Q W O 4 H C b V w g 6 M o E z 3 d s U Q N p K m e J Z + U J C u V o A O 4 P h A 3 J D 2 I B 8 R h N B p E 1 j z s T 6 R D o c U X m A H + Q / L i O F 7 j m l Z Z M m M V S b w P a Q u 7 a 5 2 v z 6 g u f 1 X H a s R 9 J 6 G A n U 2 o W S q O s v x r P p 6 I m / 0 Y x K T j C T i 4 E w Z 6 c q I W g n K c E p C W I H A l S F K h W H t m a W G O G p o K W 9 U e v w + 1 s t j O S e k A E U N t 7 B 3 Y s c F Q i g V k + 2 v D l W l R X U 2 4 L x X Z 2 w t a i m 6 G U g o C S h i g o s x O T 4 l 9 L C m 5 c / f + o o g J 2 H f w c O p V 8 V j 3 Z y 9 p g J 1 X i q P C v 1 b 4 0 j U g 5 u b W 4 l K t 5 I B 0 k l Z a H 2 B G h O s t h Z g A N L y s r y s s v H E / 4 b 6 1 D G / M 6 o X 7 t R h A / a p v Y k O a 1 Z X 5 2 R l h i x Q L F B i W C v T h y w a o V V C w i k V n n u R Y O c Z H b 5 N J o d i w E G C s s F A a 1 m c q x J O X C 1 h Z / b U R I 7 n 9 x T G z + w H 3 L U G 5 A 2 o a W S r + w c K z B t u p 1 K r Z c t Z 5 g r 2 R D T G 2 O 0 o h c H j 5 C v k e p I u e b S X Y M J K N A 7 t K e C X 5 N d 7 H f z A b q H T I I I f d A 1 U U H Y o w X v b 6 B v 6 t u C h e n G F 1 G T b S 9 M S Y s E 9 h m x W K O 2 6 s z f t g 4 r 7 2 X W J N 2 F I A D o s 8 t F L U l c b G 0 m t 1 J K e C E u A 4 g U u 8 W C S d E 6 m d H I A 3 0 O F o S K p p / A e n A + 4 f T g z x m j + T P I Y p k R C O B O G g 4 M / D i Q H b D u + P 3 H q H m l v a x f j h P U h I p B g h D o W + 6 y C + b N n / a 2 F m Z F H + b e h 7 D y j u a 4 K K J l R C f X C t F d 8 F B 5 J q o o A l N t O B F d R L B d Y E z g Z I A 3 B 7 S I p i k F z n N v 9 j h A s b R A E 7 E q + T p f s a k d U g E o S Z e P A f z A a e T K v N L q 4 F L n M s O Q P C x f t 9 g z v F t a Y D N V N N L a 0 i m F 7 P t h o k n P x e U M 5 + b k J P b 4 0 b x J q 9 D y r u 6 z v D e k P v z u v Y n t L R 6 X G 9 W N 4 E J R + F w m I r P C A q o b t 3 I P W q e C w u z K d e Z Q L c v 7 s v e W 5 4 H 5 F F j m B y P u T L 5 Q O g F j Y 1 Z 3 o C Q R h 1 s g W e 5 Q A h I Q a V D r j W s W Z T r h x I E C U S a 5 3 T k 2 I f J R r D i 0 m H S z W 0 S 9 5 O P D C s A i X z W I D r J B u 7 P i y s t Z b 7 1 s A 9 T X l y z p S Q y w 7 K h 6 b m 3 D l 3 A N Q s c H t I H l w j X N 0 o 4 L s z f E s 4 U p a W X D Q x d k f Y L F D X I B F y q a 6 w h 5 Q k C o D g K z J E s g F Z 4 0 r A u l n o / p p L m k I S k r l X L I i G t Z k e F t y X c a h 8 S K 7 C F 6 d 9 L V G x o L I S Q B j N r W 3 C D i g G Q + 9 e K z n j 3 D k 9 T h 2 d u c v J S w H y E R t Z A i k R V n L S I 3 c v k 8 H g P W z w f i o h X 5 7 g 2 J 3 b Q m I r 2 Y a z r I o j X + 9 h w w M j o e R A S X W A 9 X S s p Y p 6 K i W g c X 4 y m a g 4 l B M U j W W 7 m D K B X E F 4 2 p D f h 6 Y v U l Y I / k P d w 3 E l w I O X y 0 O Y T 5 3 s 7 R s U n r 5 0 L P k 1 d C e l 4 j 1 s E B L K o F P R Y z 3 V H b W + 6 Q y x K l d c N B c 5 c X t t 8 x t L s 0 D 1 k d Q U Z E o 0 N T Z R b V 3 u F e L T U U 6 m R C X L N u Q A U U i 5 c y C u B B s q U L m Q u I r 3 Y A 8 p S S G 0 Z 4 b z I Z u E g s 0 H D x 7 s u 2 x A v 3 S s k i g c G w w 0 C T 0 z z r 9 d p a 2 S t x u C o G r 0 K n p h 3 2 Z d S z X i 3 M g 6 u V e L 4 / B o x x V e u E H m x J L w V G n 4 w Y u i O S a q B d c i 2 W x W 5 r I 9 Y h V y Z E 7 k c m t L m J 2 Z o r b 2 0 t a M m h y / U 5 Z T I x t Q E 9 X Y 1 K J I G C C o 5 E J v m Q m 0 s K / y B W m R v 5 e r r g x M y r v i E Y S 3 s q 4 S q 6 x j O c 6 H F Q 8 0 Q Q F Y 3 g b Z 6 f V 1 m 6 2 7 s E Z t I B C k 1 d V V u n V r i L x e H 3 V 3 d / H W m e w U q 0 + u G K g E 1 6 x T d E p C C o 7 c K I f 6 Z L b a R N k H 7 A 6 8 h 9 I O u 8 M h 8 u d g w + B a Y O t U G k i s t b C k U Z K 0 y A B H g q t S m z X U j A n V N 4 u E R u A X H r 1 8 i 3 c j U H x x n K V + Q t l j + D D h g S c o o N U c o 7 2 t W x d v u + z U 0 d 7 m M C 3 7 4 1 S r 9 p P L t U C j o 2 P C e 9 b X 1 0 u t r S 1 i o m G D 5 M J / E B k q X P t 3 7 K a L F y 6 R 2 7 2 5 J A z s l L 3 7 9 v J 3 e 0 S 5 C A C i g l R E d g F Q i A Q s B Z A S W G a 0 v m F r 4 i 1 + H 0 W A 6 N 2 n 5 J Q A s e S q p Y I E Q w 1 X P j V 1 c U 1 N 1 2 Y f j D Z g 5 e K h I C g U J B 7 u C G 1 Z 3 R z r y k r o s M Z o s D E s u s K i q H B 1 F R s K D P 1 s a w W E Z A k x o a E e S K d H g L N W S L U X X 3 x B S D M A k 3 r o 9 r B Y O u b g w Q N k z h L f 2 R a A c C b H m H C w z t I m Q O R g A t m a g M J G Q s J s N g m F p X j A E H J V P Q O n x g w P V O e i c p B B U B D z 3 p U V 5 n Z J M e / 1 e s W k g Y 2 R j v P n z t L h I 0 9 s G K 2 X L 7 9 N u 3 b t p s t v X 6 K n n 3 l W H K s U y i E o w F 4 T p 8 O d m 4 H S c 5 M G s U S / h C 5 7 l H Y 0 J j 1 W k i o n j H 3 e Q C w x O D R 4 k x w b + I / M A / Q Y l x A I r N P U 1 B R v 0 / T k k 0 f I a t 1 c 6 2 i 7 g e s E 8 c h / D 2 v r I p 1 J 9 H k w m c U a v T q D n k z 8 G p i b w W r r 7 a K G C W U t i D v h P a i q U O P g s E G O I f p z Z A M y V N 5 k g k o N 2 U O P D D 1 g + P Z t e s + z J / h h J P u F / / y H f o Z + 9 M O X x e t 0 f O c 7 3 6 J 1 W W D w B / / v + 4 I Y 9 + w p b m H l u w E s P i D n o q q 0 9 E z 5 v M e k x A Z G A X s I z M T E k w t S B 0 R i s 9 n I w b a R n J i A 2 t o a o S 7 u 3 D l I 5 8 5 f p J U C V q 4 o G r E Q a a d P k m b + P O 9 s 3 o N U o C g H e g g i s w G L B 8 A L Z 6 + v J / R I l 4 A 4 H L 4 T D K 2 z q h t i a c W f 4 3 t F r z 2 8 h u q K I k Q E l h G 3 Q 7 w L z A T u e D A U 2 G C r g c I W B X h Y k C G h b r 7 7 L n 3 t T 7 5 C B w 8 d o q P H j t P X v v o V + u D P f o i + / a 1 v 0 o E D B 2 h h w S U y r q 0 W K 7 3 6 6 i v 0 z z / x m / T j V 3 / E + n a U D X A 7 / d Z v / R v 6 0 h c / L y R d S 0 s r D Q 8 P 0 7 H j x 2 l u b p Z O v v Y a f e e 7 f 0 e t b f k z B t J R r o Q C u m w s h Z q S E + q K U y 8 y 1 i X o N A l 6 p i / M 6 m H 5 s 0 N k Y U / N U C A Y o J 0 7 d h R t O 7 3 9 5 3 6 a O R e m 5 o N a e u J f m 9 m G S R 5 X + y Z J f / 0 b y R 0 B J o a n v y h e I Q y Q q 9 s Q J v 2 i X 0 3 r S 3 e o m 2 0 q 7 K N H B Z Y I B V G B Q E I x D X m D K r I Y E m T i L R t g W + E E S 1 i M r a m T T o 0 / k l A S F F 1 Z O 3 f u p P H x M f r u t 7 9 F 7 / / A B 2 h y Y p y O H D l C n / 2 9 z w l C w a L R n / n s 7 9 H j h w / T + f N n h c 0 B r x f U D g k W 5 u S f / N R v U 0 d n B 0 u 9 I f r s 7 3 6 O 3 v / + D 6 T e v T d w e r U U T k m p / a 1 h n k j i p Q B U l + m V y j g N k H 1 h t V l o 6 N Z t o T 5 J E F 4 z H j u o 0 c u s A X g 8 H n F M j r / 9 R Q 9 N / D h E E X + C n G 9 F 6 H s f 3 n R 8 b C U m I E G 6 o b / m y Z w Q E i o X M N 8 h o d u 7 + m j C o 6 W T o 0 a 6 6 G q i k 3 d q R G 3 S 6 6 O 1 I k X o 5 r x e q M N X n O h P n h y g F Z b u p 0 V s S e w m E 2 j Z D B D L 6 B S 4 h t f D A m X f M O P F F 3 9 S D B y 4 X n d P L 1 2 6 d I n + 4 I u / L 1 Y g B 0 f 7 w y 9 9 g a 5 f u 0 Z H j x 5 n V c h E T 5 0 4 I R p 3 K M F u d w i p 9 c M s q u P d A h 7 9 F B M N n G 5 I T 3 p C Z l M B a P t c K d S y F H e w x J 6 Y m K Q 1 f 3 K 5 G J 9 v l X 7 0 o 1 f p j T d O 0 a l T Z 1 j C n 6 T p a W e S 4 z P Q U D a a l g 8 L z h 9 c h p c w y 8 R d n a U J t 4 p W E k 1 0 j g n i 8 r S e x t 1 a k Y U v T x S G Y w Z L n W r 5 i U M a 5 5 P E K 0 G N q I z G h o y T Y E Q l 8 v K U K q W t b J 8 + Q h J 3 x c s H 6 Y U J 9 t n f + T R 9 6 l O f 2 X B 4 F I N K q H w S d E x M 8 P p B r f E y 9 3 2 b 1 T 8 p C 3 p 3 U 4 T a U 2 v s l g M Q E D y G w 7 d H a M 7 l o i O H H y O n c 0 Y E k 7 u 6 k o F h 2 J 8 g r A M H 9 l N H R z s l W I J 8 7 x c z 1 7 r 6 q W / Y q L Z R T Y Z z X y B V d G t h 5 K t t X x E 1 R k o w 6 R P U b I 5 T q y U p B X G P S A v y h 1 U 0 4 y 1 N G j f W x e h g + 9 Y Q B L I i 3 h x 9 e B J g c y G r h K o k Z m d m 6 E + + + p / o I x / 5 a E n E V G k g p Q 5 c F x M L 3 P V g + 6 b 6 N w P O X g G G C y k O J 8 a B g / u Z m B 6 n q 1 e v s / o X Y r u y R X h N s S F D 4 9 i x J + n G j X c E c W m Y s W H t 2 3 T U 1 C c f U + j o 7 1 J C u 6 k F T B m P Z S U m Y I 3 v b 2 J Z I 9 Q 1 b J A w Y y y 9 P D L b s V j A u e P k c 8 q h Z 4 k n L a P 6 s O O h i E N l g 5 H 1 / 6 f 7 k q t T u F Y 1 9 M 5 8 c l E C T J B n + L j c x i o X k N J w T q R n b y O Q / P b l K 9 T W 1 k p d n Z 2 C E N / 8 3 C q 5 h 6 N U v 0 N L R 3 6 r j m p T B A W s B l V 0 d V Z / T + M + N T x u J 1 L j J m G d h d a Z 8 e r O B 7 0 b e K j 5 C l S V 5 R S 3 b j b H R K 9 t A M c v y d T A S g A q r 1 I p B C T V Q H 8 f X b 1 y T Q S T g W d / 3 0 w / + z d 2 8 V 9 O T J A u 5 6 f u f R B V q + C I q H n 4 K j U U 8 V A T V I s 5 y s a 3 8 h D A t r r I k x c S Q f I M b h f s d j s N D v b T 6 N i 4 8 A K m A 1 J z z K M V B F U N 6 L R W V l N 4 k P D Q E t R j b D f 1 N 8 R E b E q y m Z 4 b C L G 6 l 3 w N o K k 9 1 q a C V 2 w 7 g Q B y T 0 + P y J s b G h r O c K V j h Y r Z E p 0 I 2 w F J q q f j P f 2 Z J f P w p j 5 M e G g J C m u 6 o t w A 7 m T J o I Y c g p d P D j S 1 v z 6 n 3 / b m 9 l A J k f H u d D r Z r t p 6 D U g + h d u 6 W j D H 9 q Y 8 K C 6 B + c E G L I Y 4 9 T i i o t g T D M m o f T h c 6 7 l n S X w r p 3 z Q c I M J 5 f V R A 1 1 m e 2 n M n W S l j W x L 1 e g 2 J R L U L U z o 2 6 7 t 7 y W H Z W H g C E F S K 9 z u A I i + m M Y z d w u o y E 2 / L D A n C T 5 m Q A g g A w g Q B 6 P q L e 8 / q F A m q I l X i V x X S P X m v y M a + m b q Y B J X r 1 6 h X / / 4 r 9 G F C 8 g l U 8 b E + D i d O / t W a q + 6 g e Y u c C P 7 2 J a S 1 v I 9 2 h 0 S Q V A 5 v P z + 6 T F D R V z q 2 Y B c w O P H j 9 P l y 1 d E O Q m y L E y 6 i E j K l Q i s W g C J j Q B y M V f 1 o H c 8 A s T 6 U D q N i n q b k m U I q v A q J c I B U r U 8 T q q J l 4 k 8 w 0 R t x 1 h u J 1 P 4 v / q V L 9 N X v v q n I j j 5 l / / 1 6 / T D l 3 4 g X M L / 7 S + / Q W 7 3 k i g r f + W V H 4 p M 7 I t M d N / 7 z r d F G t K X v v B 5 O n T o 8 Z L L G p y e K K 2 H t + + J B C J q c q 5 o R S a B v T Y u u C m y D e Q A 8 f X X R y v q T p c D L n N k p y A Z 9 + b N m z Q 8 P E J L S 2 6 K + J f I E z S S o a a 6 Q h u I S d m M c a r V b z 6 X a n G c 3 C t k E B S t z p D K 1 M Y E V E M U 8 h F Z u 4 n q 2 o k M S U I 4 d v w p + p e / + Q l R K n D m 9 J u s I 8 f I N T 9 P P / X T 7 6 f T p 0 7 R z I y T B g Y G 6 c L 5 c y K 3 7 1 O f / o w g p m e f e 1 5 8 / v h T J 8 R 5 i s V 2 E 5 Q E 2 A a Q T r A H 0 t c v Q n w K 6 k t 9 3 f a J K T g o L B Y z d X R 0 i C J H v I 6 T j t y h 2 q o j K A C B 5 R Y L 1 s F K J k d B a j 3 M y F T 5 j A 6 e v a e S r 3 f + P J O c k c j U m N x n f O + 7 3 6 b O z s 6 N f t j I + W t q b h b J k s 8 + 9 x 6 a n J w Q s R W U A F y 8 c E G U f j S y 1 E J 9 z U f / 6 a + l z l L d g H Z V y 3 Y U 0 m z k Q H x q c l l L Z y Y M I t t i u w B J h Z g V 3 O n N L a 0 U q N l B F v v m M 6 g m I H H 2 1 n y S i F g z f e i h m C m h W h m j h H e U 2 S U f s w 2 w h C p 8 I e P t w n Z k S m T D U z 0 h o c a g 2 c j p s e x N R 6 T P b S f m W e 1 E B k e 1 Y 3 d z W K j M S t 5 Q S P a H p Q u S o l M i Y e s j 6 n 6 R q P 2 p q i C m u 4 0 r M z q R V a 1 V J 8 Q S p N l w N 7 x v 6 I Z b T Z D I Q s N j I w H 2 5 i 3 X Z m g B 0 l 1 C r S 5 O + 9 L 6 e U h A z A + J y g 8 S F A n q Y c d 6 R E 1 v j B p p j S d I t z 2 a N b B 7 Y c p A i 2 v b O y M i W a T j v Y I 0 E n D Q S J B 7 7 z C h A r K Y G Z w 9 C E s o o c 2 K a l 9 0 r l U e 3 / s R j w g q C 2 B H n Z / S U 4 h V F S T K 7 m r O 5 L L 4 z P U 5 H U 2 l Z V 9 X E v i N + w n F m F G I U 0 G d j p f A N K q 1 s P E R Q e U A J j P a Y y 2 u a k R n J C V 7 C Z 8 Z X t R V t D h R D t g f j 5 A J 5 F d u t / 1 a C h Q J y n U t Q N N n V u n V T 0 7 T x M n M Z M 2 H C U m C 0 Y q A b h 3 b A w B s B H m a D T C y p N 0 W S S W 1 k a 4 2 S C l b 2 B C 7 w 3 a 3 M y G w J K y t J i 5 + u 1 q Q c S m R Q J y W R 4 P U e c J M v p k w X f x T F 4 V l 3 r V s m R I I + L 7 6 C p q 1 K B u g 9 z O g 9 q H 3 3 G J q T V j Y C E o u Y k i q h Q r b V L D n 7 j V Q N 4 Y a K M B k i I t 8 R 7 R k e 6 I z R M e 6 Q / T c Q J C e 6 + e N / x 9 o D Y v P 3 y 3 A b V 9 f G 6 s a F T D D b b 5 0 O 0 i m R i 0 Z H V o 6 + 8 f z w q 2 z 5 8 N 2 s n Y n a 3 l + + 9 O f p C 9 + 6 Y 9 E R B + Z E s P D t + n j H / 8 N + u V f + g X q 6 e m l 3 b t 3 0 9 5 9 + 0 Q v i m P H j t P 5 8 + f o z T d f p / e 8 5 w V y O q c F w X V 1 d d M b b 5 y k L / 3 B H 4 v z F I K 7 6 T Y v B 8 g D P N G 7 t f i u H N x h y S f l x N 0 L Q O j A a W C v S Y h V 2 + 9 g U b s U M 8 G 9 H u k K k U G B h y A j f Z g / i / K X u 4 E G v j a U 9 9 9 r Z G R K x I J x o f L Z + 4 0 s p U w U 8 k W p Y W c N a Q x J T i n P l P B 4 3 P S x j / 0 6 v f z y D 8 h o N N C R J 5 6 k 5 5 5 / g S 5 d v E A L L h d d v 3 6 N d H p + A N E Y X b p 0 g V y u e f r M 7 / y e a F P W 1 9 c v + t b t 2 L F T n D c f 7 l a m R L m A k Y 2 H a 6 g Q D c B 9 j 2 r i e w V k Q B x h a a T n + 7 n l S l Y 0 S 8 C 9 I p s E U h n S W 8 e E J 9 k 1 I D b Y n S A n s z E u k m W L B b 7 L U 1 N 4 W W O J 3 I Q J b 2 I 1 I O M q z B 1 6 8 s 9 H h K p 3 4 6 + W S F e j J r 1 5 8 4 H K M y W Q C f H 1 v / h z O n j w k H g P D S C d 0 9 M i S w K 9 I y 7 w + 1 K V K r q Q A l g F w 2 a 3 U W t r K 7 3 / A / 9 Q H H v Q M F V B i d J o i o t 8 u U o D 0 x O L 0 c l t I S D d D g I B o d Q F S 6 8 q T W m 8 D 1 s G k m i I V V 7 n i k a E G 5 B o P O N V U 2 9 9 l P p S W 7 E 5 k C B N x P q Q 7 u W o r f w Y b A c e 6 p 4 S 2 w m 4 2 i v l U E B D G d g K l U A d S x D Y G 0 2 m G F m Z o C z G z W v E u k 5 S x n 0 2 i J w 9 2 W 2 h H R m c A t k y I W B r o Q 0 2 A J V s l F V Y F G 7 m A q 5 v u 6 u k t w u V e U q P s A X o T 1 F J 7 5 y x Q g I P F c n H e 0 J 0 u C M s E o D l x I T g b D 5 i A u T E B M R Z F U s n J n m g d m l N t R H 4 h S q M 0 p j 3 D A R p s C G q G B K w 1 8 R I f x 8 H e h 8 R V I U B D o 4 m K l L X 1 U q g t y F S t k s a 7 m X Y O N m A T k q V g j x Q O 7 m s E x 7 S t 1 n K Q h U E I N G 6 H V E m 7 j A d b A t v K e h c X m e V M X z / T s t H B L U N 2 N E Y q W g f i j q e c P L e g a U g V 6 w G k i l b n 4 h K A M w F t V O u N b V w Z E j Q 8 h i h 2 e j O p o i Q X o A 8 D x A Q S 5 y m i 8 U q x i M b a h u A + q B 9 L Z W P x 0 0 v a + g 2 G / 6 l Y F d T l D p s y i 0 N C r G d 7 h Y g i e G e R y w r y E P o c s 3 x M T X V N 7 W y / R c X u Z P V c q 1 K E A Q F z m f U V e 9 F A q E o 1 m R K 7 d w H 6 G W V p h T P V i 6 A U f 9 4 p P h m k k b m + s d 7 Q 5 T N + X 7 T p S u 5 q x L a P a N D b S V h Y s I 5 x u o g J N P w 7 W H y r q 6 K 7 r s I 1 Q D w O r r 9 1 a l c C Y J K v X 6 E b Q D U G R G P q d C c Q 5 b G W Z Y o h T 4 0 E B O y G Z R U P k x Y F D O G W H C d G r u 3 X V 8 h m e R Z 6 8 h + 2 N c c o E u X L p P Z Z K I 9 e 3 d v E B Q + N 7 W c 9 N S g 5 F 7 + v W z A + N 8 N z b E 6 y f w B w u 0 F n e h C W 6 n m L r A x B l l 9 q 8 8 T l 0 G M C W s L H + 0 K K x I T W k D P O J 2 0 7 F k W t U z b B X m f w 2 y A v W m r i Y l Y k 8 R 3 0 I t w c i l G n m U P 2 e z W D W I C Q H x o U Y Y N H k M p h p Y N u H 8 E i C W g z m 2 7 8 E h C 3 S V A N e p r i A p v G 1 o + 5 5 s E h Q A B V a z l B M B N D 9 s N Z f u 1 T B / y S S P l V y a X D V V R J B z h i b p C V 6 6 9 Q 5 b e Z / n L 9 i 3 O g k o C h N J p i 1 O N j o m F f 2 J x T U v j b k 2 G h M X n k F 0 C Y s F 9 I f R Q p w n Q + T N v 0 B O H H y O P q p V m V r T i O B Z 5 E P f H n 0 X a k 7 y Z z o m e Z P x v P e V p v T a 7 u c 6 V g Z l R a J v t r 0 c E d Y + w K 7 V s T r m P V 1 q v K Z s X D 4 u 7 3 R q 6 L X 4 H 3 a m w U m H A H y C 9 w U C P P f Y Y v e t t z 5 v W U w l Y j U l v 3 r h H K z x + a I C Z D b g a S C 3 Y z V 7 3 P O 1 t T Z A r 1 r 5 x r w A q h u G e T 5 + 8 Y F w 4 A c 4 P Q l K q q s Z 3 5 Q W S I M 5 K M Z Q K 8 M l H K A V Q B Y d 5 K 7 f x P w g p G z G h p T N W l 1 x h a d T V 1 U n 7 9 u 2 l v X v 3 8 I R T 0 + D g A J l t D t p U s r Y X W G r 0 w p R e N A 3 N R U w A a A D B Y h V f p 8 X R Q s 5 w 2 x Z i A k A Q S p I A D h I s R o 5 u T O n E B A m J m F d 6 Q W M l p f M j g r p H w L P G E q R w W U M t k Y K e l Q Q a Z a J p J o g H i 2 w 3 N j a K z W a 3 k E 6 r 3 W K X V C t w j X C c V A J w S s D l j r G H B K z Q a b f g E U H d Y 8 B D h d j K u U m 9 K G T 0 V 5 C w 6 u r q 6 J l n T t B t V v m S P d O x 3 m i C H 7 p K V A G g Q c o 2 z K n 7 A l A H t 8 P r 9 4 i g q g h w B Z 9 l w n p 1 2 C h S d W C c Z w O 8 h j D O J Y M 7 H X C J Y 2 k c O C L 2 s J p 3 8 e J l Y U 9 h E s W Y i j V q D S 2 s a g p y O T 9 C 4 X j k l K h y o C 0 0 0 n P g v T O x Y a 9 m C T P m 3 t o Y B l n j W E u 3 0 x 7 d k D h o 4 X z 6 9 B m y W i 1 k M t U J V a 8 Z D U l 1 O r p 2 7 T p 5 1 8 J k a N p P S 3 4 V N d b b y F q T 2 P C W Q R V y 1 M S p 1 h A X N h 4 I 7 x E K w y O C e o D Q a m F p 1 B w R t t P 5 8 x f E I m 4 g J C x F K r d F / H 4 / + d f 8 d O X q N e r u H a A d A 9 3 i f U h E r O e U n g W O 4 7 d Z H U V 2 A i R c p W y a B x G P V L 4 H C J A w S C M C Q c 3 N z b F 0 s o q 2 2 C A o i Q j g N v e u e O n 0 m b d o / 7 6 9 1 N / b s e G c Q L W t n J j w W R B f P L R K A 5 Z l 6 t J N k t c 1 R o G 1 h 7 t x T 3 Y Q / X + k Q o A h 4 n M 9 W w 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 N a m e = " M o d e l i n g "   G u i d = " f 1 9 a 2 9 e b - e e 5 2 - 4 1 a 8 - a d 3 9 - c c 9 5 4 5 c 1 3 3 7 d "   R e v = " 3 "   R e v G u i d = " b 2 e 3 a a 5 1 - 0 9 1 2 - 4 f 2 3 - b e 6 8 - e 4 1 c e 4 9 b 5 b c 6 "   V i s i b l e = " t r u e "   I n s t O n l y = " f a l s e " & g t ; & l t ; G e o V i s   V i s i b l e = " t r u e "   L a y e r C o l o r S e t = " t r u e "   R e g i o n S h a d i n g M o d e S e t = " f a l s e "   R e g i o n S h a d i n g M o d e = " G l o b a l "   T T T e m p l a t e = " T w o C o l u m n "   V i s u a l T y p e = " P i e C h a r t "   N u l l s = " t r u e "   Z e r o s = " t r u e "   N e g a t i v e s = " f a l s e " 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6 7 9 2 7 6 0 4 9 & l t ; / R & g t ; & l t ; G & g t ; 0 . 4 6 5 4 6 0 0 6 2 & l t ; / G & g t ; & l t ; B & g t ; 0 . 8 3 9 6 3 8 & l t ; / B & g t ; & l t ; A & g t ; 1 & l t ; / A & g t ; & l t ; / L a y e r C o l o r & g t ; & l t ; C o l o r I n d i c e s & g t ; & l t ; C o l o r I n d e x & g t ; 1 9 & l t ; / C o l o r I n d e x & g t ; & l t ; C o l o r I n d e x & g t ; 2 0 & 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 M o d e l Q u e r y N a m e = " ' M o d e l i n g ' [ L a t i t u d e ] " & g t ; & l t ; T a b l e   M o d e l N a m e = " M o d e l i n g "   N a m e I n S o u r c e = " M o d e l i n g "   V i s i b l e = " t r u e "   L a s t R e f r e s h = " 0 0 0 1 - 0 1 - 0 1 T 0 0 : 0 0 : 0 0 "   / & g t ; & l t ; / G e o C o l u m n & g t ; & l t ; G e o C o l u m n   N a m e = " L o n g i t u d e "   V i s i b l e = " t r u e "   D a t a T y p e = " D o u b l e "   M o d e l Q u e r y N a m e = " ' M o d e l i n g ' [ L o n g i t u d e ] " & g t ; & l t ; T a b l e   M o d e l N a m e = " M o d e l i n g "   N a m e I n S o u r c e = " M o d e l i n g "   V i s i b l e = " t r u e "   L a s t R e f r e s h = " 0 0 0 1 - 0 1 - 0 1 T 0 0 : 0 0 : 0 0 "   / & g t ; & l t ; / G e o C o l u m n & g t ; & l t ; / G e o C o l u m n s & g t ; & l t ; O L o c   N a m e = " F a c i l i t y   C i t y "   V i s i b l e = " t r u e "   D a t a T y p e = " S t r i n g "   M o d e l Q u e r y N a m e = " ' M o d e l i n g ' [ F a c i l i t y   C i t y ] " & g t ; & l t ; T a b l e   M o d e l N a m e = " M o d e l i n g "   N a m e I n S o u r c e = " M o d e l i n g "   V i s i b l e = " t r u e "   L a s t R e f r e s h = " 0 0 0 1 - 0 1 - 0 1 T 0 0 : 0 0 : 0 0 "   / & g t ; & l t ; / O L o c & g t ; & l t ; O A D   N a m e = " F a c i l i t y   S t a t e   o r   P r o v i n c e "   V i s i b l e = " t r u e "   D a t a T y p e = " S t r i n g "   M o d e l Q u e r y N a m e = " ' M o d e l i n g ' [ F a c i l i t y   S t a t e   o r   P r o v i n c e ] " & g t ; & l t ; T a b l e   M o d e l N a m e = " M o d e l i n g "   N a m e I n S o u r c e = " M o d e l i n g "   V i s i b l e = " t r u e "   L a s t R e f r e s h = " 0 0 0 1 - 0 1 - 0 1 T 0 0 : 0 0 : 0 0 "   / & g t ; & l t ; / O A D & g t ; & l t ; O Z i p   N a m e = " F a c i l i t y   Z i p "   V i s i b l e = " t r u e "   D a t a T y p e = " S t r i n g "   M o d e l Q u e r y N a m e = " ' M o d e l i n g ' [ F a c i l i t y   Z i p ] " & g t ; & l t ; T a b l e   M o d e l N a m e = " M o d e l i n g "   N a m e I n S o u r c e = " M o d e l i n g "   V i s i b l e = " t r u e "   L a s t R e f r e s h = " 0 0 0 1 - 0 1 - 0 1 T 0 0 : 0 0 : 0 0 "   / & g t ; & l t ; / O Z i p & g t ; & l t ; O C o u n t r y   N a m e = " F a c i l i t y   C o u n t r y "   V i s i b l e = " t r u e "   D a t a T y p e = " S t r i n g "   M o d e l Q u e r y N a m e = " ' M o d e l i n g ' [ F a c i l i t y   C o u n t r y ] " & g t ; & l t ; T a b l e   M o d e l N a m e = " M o d e l i n g "   N a m e I n S o u r c e = " M o d e l i n g "   V i s i b l e = " t r u e "   L a s t R e f r e s h = " 0 0 0 1 - 0 1 - 0 1 T 0 0 : 0 0 : 0 0 "   / & g t ; & l t ; / O C o u n t r y & g t ; & l t ; L a t i t u d e   N a m e = " L a t i t u d e "   V i s i b l e = " t r u e "   D a t a T y p e = " D o u b l e "   M o d e l Q u e r y N a m e = " ' M o d e l i n g ' [ L a t i t u d e ] " & g t ; & l t ; T a b l e   M o d e l N a m e = " M o d e l i n g "   N a m e I n S o u r c e = " M o d e l i n g "   V i s i b l e = " t r u e "   L a s t R e f r e s h = " 0 0 0 1 - 0 1 - 0 1 T 0 0 : 0 0 : 0 0 "   / & g t ; & l t ; / L a t i t u d e & g t ; & l t ; L o n g i t u d e   N a m e = " L o n g i t u d e "   V i s i b l e = " t r u e "   D a t a T y p e = " D o u b l e "   M o d e l Q u e r y N a m e = " ' M o d e l i n g ' [ L o n g i t u d e ] " & g t ; & l t ; T a b l e   M o d e l N a m e = " M o d e l i n g "   N a m e I n S o u r c e = " M o d e l i n g "   V i s i b l e = " t r u e "   L a s t R e f r e s h = " 0 0 0 1 - 0 1 - 0 1 T 0 0 : 0 0 : 0 0 "   / & g t ; & l t ; / L o n g i t u d e & g t ; & l t ; I s X Y C o o r d s & g t ; f a l s e & l t ; / I s X Y C o o r d s & g t ; & l t ; / L a t L o n g & g t ; & l t ; M e a s u r e s & g t ; & l t ; M e a s u r e   N a m e = " P r o d u c t   T y p e "   V i s i b l e = " t r u e "   D a t a T y p e = " S t r i n g "   M o d e l Q u e r y N a m e = " ' M o d e l i n g ' [ P r o d u c t   T y p e ] " & g t ; & l t ; T a b l e   M o d e l N a m e = " M o d e l i n g "   N a m e I n S o u r c e = " M o d e l i n g "   V i s i b l e = " t r u e "   L a s t R e f r e s h = " 0 0 0 1 - 0 1 - 0 1 T 0 0 : 0 0 : 0 0 "   / & g t ; & l t ; / M e a s u r e & g t ; & l t ; / M e a s u r e s & g t ; & l t ; M e a s u r e A F s & g t ; & l t ; A g g r e g a t i o n F u n c t i o n & g t ; C o u n t & l t ; / A g g r e g a t i o n F u n c t i o n & g t ; & l t ; / M e a s u r e A F s & g t ; & l t ; C a t e g o r y   N a m e = " P r o d u c t   T y p e "   V i s i b l e = " t r u e "   D a t a T y p e = " S t r i n g "   M o d e l Q u e r y N a m e = " ' M o d e l i n g ' [ P r o d u c t   T y p e ] " & g t ; & l t ; T a b l e   M o d e l N a m e = " M o d e l i n g "   N a m e I n S o u r c e = " M o d e l i n g " 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 / & g t ; & l t ; / F i l t e r & g t ; & l t ; / G e o F i e l d W e l l D e f i n i t i o n & g t ; & l t ; P r o p e r t i e s & g t ; & l t ; I n s t a n c e P r o p e r t y   I n s t a n c e I d = " L a t L a t V a l L o n L o n V a l A d d r A d d r V a l A d A d V a l A d 2 A d 2 V a l C o u n t r y C o u n t r y V a l L o c L o c V a l Z i p Z i p V a l F u l l A d d r F u l l A d d r V a l O l d O l d V a l C a t ' M o d e l i n g ' [ P r o d u c t   T y p e ] C a t V a l H a r d w a r e   a n d   S o f t w a r e   S y s t e m M s r M s r A F M s r V a l M s r C a l c F n A n y M e a s F A L S E A n y C a t V a l F A L S E # X C o o r d X C o o r d V a l Y C o o r d Y C o o r d V a l # # C u s t R e g C u s t R e g V a l C u s t R e g S r c C u s t R e g S r c V a l # " & g t ; & l t ; C o l o r S e t & g t ; t r u e & l t ; / C o l o r S e t & g t ; & l t ; C o l o r & g t ; & l t ; R & g t ; 1 & l t ; / R & g t ; & l t ; G & g t ; 0 & l t ; / G & g t ; & l t ; B & g t ; 0 & l t ; / B & g t ; & l t ; A & g t ; 1 & l t ; / A & g t ; & l t ; / C o l o r & g t ; & l t ; / I n s t a n c e P r o p e r t y & g t ; & l t ; / P r o p e r t i e s & g t ; & l t ; C h a r t V i s u a l i z a t i o n s   / & g t ; & l t ; T T s & g t ; & l t ; T T   A F = " N o n e " & g t ; & l t ; M e a s u r e   N a m e = " P r o d u c t   T y p e "   V i s i b l e = " t r u e "   D a t a T y p e = " S t r i n g "   M o d e l Q u e r y N a m e = " ' M o d e l i n g ' [ P r o d u c t   T y p e ] " & g t ; & l t ; T a b l e   M o d e l N a m e = " M o d e l i n g "   N a m e I n S o u r c e = " M o d e l i n g "   V i s i b l e = " t r u e "   L a s t R e f r e s h = " 0 0 0 1 - 0 1 - 0 1 T 0 0 : 0 0 : 0 0 "   / & g t ; & l t ; / M e a s u r e & g t ; & l t ; / T T & g t ; & l t ; T T   A F = " N o n e " & g t ; & l t ; M e a s u r e   N a m e = " C o m p a n y "   V i s i b l e = " t r u e "   D a t a T y p e = " S t r i n g "   M o d e l Q u e r y N a m e = " ' M o d e l i n g ' [ C o m p a n y ] " & g t ; & l t ; T a b l e   M o d e l N a m e = " M o d e l i n g "   N a m e I n S o u r c e = " M o d e l i n g "   V i s i b l e = " t r u e "   L a s t R e f r e s h = " 0 0 0 1 - 0 1 - 0 1 T 0 0 : 0 0 : 0 0 "   / & g t ; & l t ; / M e a s u r e & g t ; & l t ; / T T & g t ; & l t ; T T   A F = " N o n e " & g t ; & l t ; M e a s u r e   N a m e = " S t a t u s "   V i s i b l e = " t r u e "   D a t a T y p e = " S t r i n g "   M o d e l Q u e r y N a m e = " ' M o d e l i n g ' [ S t a t u s ] " & g t ; & l t ; T a b l e   M o d e l N a m e = " M o d e l i n g "   N a m e I n S o u r c e = " M o d e l i n g "   V i s i b l e = " t r u e "   L a s t R e f r e s h = " 0 0 0 1 - 0 1 - 0 1 T 0 0 : 0 0 : 0 0 "   / & g t ; & l t ; / M e a s u r e & g t ; & l t ; / T T & g t ; & l t ; T T   A F = " N o n e " & g t ; & l t ; M e a s u r e   N a m e = " P r o d u c t   T y p e "   V i s i b l e = " t r u e "   D a t a T y p e = " S t r i n g "   M o d e l Q u e r y N a m e = " ' M o d e l i n g ' [ P r o d u c t   T y p e ] " & g t ; & l t ; T a b l e   M o d e l N a m e = " M o d e l i n g "   N a m e I n S o u r c e = " M o d e l i n g "   V i s i b l e = " t r u e "   L a s t R e f r e s h = " 0 0 0 1 - 0 1 - 0 1 T 0 0 : 0 0 : 0 0 "   / & g t ; & l t ; / M e a s u r e & g t ; & l t ; / T T & g t ; & l t ; T T   A F = " N o n e " & g t ; & l t ; M e a s u r e   N a m e = " P r o d u c t "   V i s i b l e = " t r u e "   D a t a T y p e = " S t r i n g "   M o d e l Q u e r y N a m e = " ' M o d e l i n g ' [ P r o d u c t ] " & g t ; & l t ; T a b l e   M o d e l N a m e = " M o d e l i n g "   N a m e I n S o u r c e = " M o d e l i n g " 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0 . 5 & l t ; / D a t a S c a l e & g t ; & l t ; D a t a S c a l e & g t ; 1 & l t ; / D a t a S c a l e & g t ; & l t ; D a t a S c a l e & g t ; 0 & l t ; / D a t a S c a l e & g t ; & l t ; / D a t a S c a l e s & g t ; & l t ; D i m n S c a l e s & g t ; & l t ; D i m n S c a l e & g t ; 2 . 2 5 6 8 3 0 6 0 1 0 9 2 8 9 6 7 & l t ; / D i m n S c a l e & g t ; & l t ; D i m n S c a l e & g t ; 0 . 5 & l t ; / D i m n S c a l e & g t ; & l t ; D i m n S c a l e & g t ; 1 & l t ; / D i m n S c a l e & g t ; & l t ; D i m n S c a l e & g t ; 1 & l t ; / D i m n S c a l e & g t ; & l t ; / D i m n S c a l e s & g t ; & l t ; / G e o V i s & g t ; & l t ; / L a y e r D e f i n i t i o n & g t ; & l t ; / L a y e r D e f i n i t i o n s & g t ; & l t ; D e c o r a t o r s & g t ; & l t ; D e c o r a t o r & g t ; & l t ; X & g t ; - 4 & l t ; / X & g t ; & l t ; Y & g t ; 3 0 6 & l t ; / Y & g t ; & l t ; D i s t a n c e T o N e a r e s t C o r n e r X & g t ; - 4 & l t ; / D i s t a n c e T o N e a r e s t C o r n e r X & g t ; & l t ; D i s t a n c e T o N e a r e s t C o r n e r Y & g t ; 0 & l t ; / D i s t a n c e T o N e a r e s t C o r n e r Y & g t ; & l t ; Z O r d e r & g t ; 0 & l t ; / Z O r d e r & g t ; & l t ; W i d t h & g t ; 1 4 8 & l t ; / W i d t h & g t ; & l t ; H e i g h t & g t ; 1 2 9 & l t ; / H e i g h t & g t ; & l t ; A c t u a l W i d t h & g t ; 1 4 8 & l t ; / A c t u a l W i d t h & g t ; & l t ; A c t u a l H e i g h t & g t ; 1 2 9 & 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f 1 9 a 2 9 e b - e e 5 2 - 4 1 a 8 - a d 3 9 - c c 9 5 4 5 c 1 3 3 7 d & l t ; / L a y e r I d & g t ; & l t ; R a w H e a t M a p M i n & g t ; 0 & l t ; / R a w H e a t M a p M i n & g t ; & l t ; R a w H e a t M a p M a x & g t ; 0 & l t ; / R a w H e a t M a p M a x & g t ; & l t ; M i n i m u m & g t ; 1 & l t ; / M i n i m u m & g t ; & l t ; M a x i m u m & g t ; 1 & l t ; / M a x i m u m & g t ; & l t ; / L e g e n d & g t ; & l t ; D o c k & g t ; B o t t o m L e f t & l t ; / D o c k & g t ; & l t ; / D e c o r a t o r & g t ; & l t ; / D e c o r a t o r s & g t ; & l t ; / S e r i a l i z e d L a y e r M a n a g e r & g t ; < / L a y e r s C o n t e n t > < / S c e n e > < S c e n e   N a m e = " D i s t r i b u t o r s "   C u s t o m M a p G u i d = " 0 0 0 0 0 0 0 0 - 0 0 0 0 - 0 0 0 0 - 0 0 0 0 - 0 0 0 0 0 0 0 0 0 0 0 0 "   C u s t o m M a p I d = " 0 0 0 0 0 0 0 0 - 0 0 0 0 - 0 0 0 0 - 0 0 0 0 - 0 0 0 0 0 0 0 0 0 0 0 0 "   S c e n e I d = " f e 8 1 e 7 b 2 - 7 5 3 d - 4 8 b f - 9 6 b 5 - 9 a 1 4 b 6 4 4 7 6 4 c " > < T r a n s i t i o n > M o v e T o < / T r a n s i t i o n > < E f f e c t > S t a t i o n < / E f f e c t > < T h e m e > B i n g R o a d < / T h e m e > < T h e m e W i t h L a b e l > f a l s e < / T h e m e W i t h L a b e l > < F l a t M o d e E n a b l e d > t r u e < / F l a t M o d e E n a b l e d > < D u r a t i o n > 1 0 0 0 0 0 0 0 0 < / D u r a t i o n > < T r a n s i t i o n D u r a t i o n > 3 0 0 0 0 0 0 0 < / T r a n s i t i o n D u r a t i o n > < S p e e d > 0 . 5 < / S p e e d > < F r a m e > < C a m e r a > < L a t i t u d e > 3 6 . 0 1 0 1 5 2 1 7 8 5 7 1 5 1 6 < / L a t i t u d e > < L o n g i t u d e > - 9 6 . 7 4 1 5 5 < / L o n g i t u d e > < R o t a t i o n > 0 < / R o t a t i o n > < P i v o t A n g l e > 0 < / P i v o t A n g l e > < D i s t a n c e > 0 . 9 6 0 3 4 6 7 0 8 3 4 0 1 7 9 2 1 < / D i s t a n c e > < / C a m e r a > < I m a g e > i V B O R w 0 K G g o A A A A N S U h E U g A A A N Q A A A B 1 C A Y A A A A 2 n s 9 T A A A A A X N S R 0 I A r s 4 c 6 Q A A A A R n Q U 1 B A A C x j w v 8 Y Q U A A A A J c E h Z c w A A B K g A A A S o A Y q y P w k A A E E u S U R B V H h e 5 Z 0 H l C P 3 f d 9 / 6 N h e s L 3 c 1 m u 8 f i R F 8 U Q e i y y a V r H k x M 9 K n p 9 s R 1 b i J y d x y 0 u e 7 Z S n l 7 j n x Z F f H M t F j i w n i q x Y E i V R I i W W 4 x W W O x 7 J 6 3 V 7 3 8 X 2 x e 6 i A / l 9 / z N z O 8 D O A D O D A e 6 O / k g g M A A O C 8 z 8 f / 9 f / f / + j p W l Y J o 0 m F l 1 U W t N U j 4 y x s b 5 r 9 D K y 1 + Q j 6 w R 2 v 0 Z 2 v O P f 0 c + K h 6 J l I P c T s 2 f n p d U K k V O p 1 M + K j 6 b G x t U X l E h H 2 m z F n F Q K O K k 9 l r j 1 + z 1 Y R 9 F E k T e + d c p X n e U 3 C v X K e U P U L K y V 3 6 H R E N l i g 6 3 x W h g 3 k 1 j y 2 7 5 2 U w i 4 Q 1 a m B 6 g l Z l B 6 j n 4 Y a q o r u V n H e K 1 H 9 s V E f e F k O Z L 5 e C P W 1 y Y p / p A g z i Q P j 2 T S N x B 4 / w d d z X F 6 e a c m 5 J p B + 1 r i c u v b u f q j I f 2 N s f J Z e F y v n L b T + X e N B 3 r j l I q m a Q 3 3 z p L u h 9 j V p h A x U O / w P / V + p n G K Y U w A a v C B O b n Z u V H p W F p c U F + p M 9 c y E W h m L F z j 8 E J Y Y q t z Z A j v k K x x s c p 7 a 6 g e O A o J S t 6 5 H d J N F Q m h T C t b D p 1 h Q n 4 y y q o o + + w E K b R K 6 d o e v g q x a I R a q 4 y P 4 6 0 G F i Q / j a E K c S T x 9 S K S x x n 4 / e k h T A B D P Y y d 5 r i S e m 8 R B L b z 0 9 P I G F J m D B 5 4 d M + 2 B U V x z O z s + R y e / Q F y h I 8 a 1 Q 9 / q v y g X l i h z 4 v P 7 q 3 q W 9 o l B + V h s a m Z v m R P j s b E 7 S n i d V N H k J R B 5 2 4 5 a L 4 0 i C l y l q p v B K a R M I V G p L U A F P G A x M z + + E 2 a X B e m f V Q J 2 s / r y v 3 R F R R X U d 7 H v k Y + c q r a P T q a d r Y 2 K T l c O H D D J o H O P j 7 B S c H a T b k F B N D L n b U J a m u P E V R P i 0 x v k G L Z 5 P y h O h 8 7 B 0 6 F T n J M 9 c J N r N u 8 r P 6 H 4 x X z v B k d I U 1 2 + N 9 U X L y R 6 6 v r 9 M 7 7 7 x H h w 7 u J 8 f F g a V 0 N 0 u p n c x / 9 Z M U m 7 o o H x k j 7 K q l j l 8 9 x 9 8 4 x W f N S X 6 / X 3 7 l 3 m N u Z p q a W 9 v k o + K z u r J C N b V b A 9 8 q s V i M z l 2 d I l 9 9 P 5 V 5 X d T b E B e C 8 9 q g n 0 + 7 N A a a q x 3 U x + M B s 7 s a D E q f r K B G l 1 w 0 u O C R D j Q o 5 8 + s 8 i V p e H y W F o I z 9 K F H j t C e 5 s L G 2 B J r y H o W D p B K J S k a T V J Z m V c c 5 w O / 5 M q 0 h 9 r Z 6 g p U S J 9 x K X 6 F f n v 5 P 9 J 6 e l 0 c e 1 g 6 X 7 p 5 R T y G l e V o + S f k 2 P M n 8 j E E 0 i E 0 3 Q w L c m t 1 k i r k 8 5 N k U + / 0 6 d d p 3 7 6 9 1 N T U R M 4 Z N h X s p v H n v 0 u + r m P y U X 7 8 B z 9 N / f / u o h A i n 7 + M v 2 R c f N F 7 F W H D l 5 D q m m r 5 U W F s r I f o 8 a M 9 9 I H u J B 1 g M w 6 D A j P s s e 4 Y B R I 3 6 E M 9 / H x r f J s w A U W Y Q F d 9 M s O w h 1 L r q U / Q g x 0 x e r I v Q s d 6 o v z 5 C f J X N 9 L G 0 h Q 5 1 s f o 1 u 3 b t L m 5 K f 8 L 8 0 C Y U v L X c j p d N B + c Y g 2 1 / X v q c Z A 1 b W 2 Z J E y / t P j L 9 C t L v 3 5 H m L a T p v T s 1 y l 1 u l N M N D A 3 4 / x P / Z 4 U 9 T c k 7 g g T i M f j t B n e p E A g I I 4 d Z 6 4 u p / v Z X M B M Z T e J 1 U m a + 7 P j / P 3 0 h a P u Z / + e y r s + I B 9 J L C 8 t U F 1 9 a Q e t G U q t o c D s 9 B S 1 t L X L R 7 n B l d x u 3 E g O f S C H u R q c m 6 G m 5 l b 5 K D c J H m A u / i M Y 5 I j P a P 0 9 v G d 1 d Z W G x u Z o J T h O R x 8 8 S g 2 B e v l V 4 y x u O K m W B S r E p m O V P 8 0 + j z R W Z / i c t L b h O m j 9 d W 0 + P P M s J Z z b t W W m h l L j I u e T M / L j 7 U x P z 9 D o y C g 9 e u y D w h x 1 v H x 2 K L 2 L b W + Y F T u 6 M x 1 S 2 + A v m 4 5 v 0 v V v / i e K r M 3 T 0 c 9 + i c j t Z 8 t O W z s u 8 I V v K L G f Y o Z S R / n A e i h E l V V V 8 l F u L k 9 5 + d y m h b Z R s 7 g Q Z I F q k o + 0 w Y w 7 M z 1 J V Z V V V G e j J r 5 8 7 T Y 7 7 V 4 a D 7 d Q e U U l e T 0 u q m G N U e 1 P U T u b U L L r p s n k i o t W I 0 6 a X X O J i f + D 3 Z L v A g 0 F S 2 Z y f I T N v 0 r 2 B y u p K s c 5 + s r k V + h v P F + T j z L R F y i m 6 j A 5 H 3 x J P t g i G o 3 S 8 8 + / S B / 9 6 D N U X l 4 u n n O c u L S S P t o Z E w f 4 g l M T Y 9 T e 2 S W k z S y 4 G B s b I f J 4 f C K M 6 H K 7 K c H P e b x e c Z 9 m / 6 i y q j r v Y D Q z G 9 8 N Z l l D N T a y v e x y C e F y 8 T 0 u r N 4 9 f q / 0 P i c f S 8 K o C C X O i Y N 9 x q 3 j t D S 4 h J p x y M c O m p u d p p Z W 4 + c k W 0 u t r 6 9 R Z a U 5 0 3 F 1 e U l 8 T i K R o N q 6 e n L z 9 c w F f A x o r C E 2 k c L s c + x v i b O p y I O e N d X 6 x g Z 9 + 3 u v U E 1 1 F S 1 G y 6 h r / x O a 4 0 A K h s S E 2 X m R J w a Y V 5 V 8 Q 4 S u j 3 2 + z b i T j / l c a Q x P j L k 4 f 1 f c l 8 k D X E 3 1 q 9 + h p C N F j + 3 9 S 4 p k a S k 9 g a p N / q W 4 D z 3 1 C U p n K Q C Y s G f O v E E / 9 p E P s 9 a U f k u G Q C n k M w 0 U c L E j k Q h t b q z z S Y 9 T Y 3 M L / 1 B 9 Y c H 7 h w d v U d / O P f I z 2 q z w h c Q F v F e J R M I U 4 9 m p g m d x + C V V 1 T U U W l s V k 8 V 6 i A e u f K + 8 X s n 3 a 2 z 6 V F R V 8 v G 6 9 D y / j p k a F w W + I z 7 T z / 5 j N B o h t 8 c j J i A M Y A g a B A q T T P / u v f I 3 M E d w b l Y E N X y + w g I 9 o 0 M D 1 N 2 3 U z 6 S Q P R t k x X h 6 L K H l t g 0 y w Y B i k 0 5 Q p f k w b 4 8 P 0 H J 0 A z 1 7 3 + E 9 j Q n a Y K 1 D 1 y O S 1 M e k T O C 8 w 9 T E U B o D s H X 8 6 X I n 1 u W M 1 h a X B T C W l 5 e R l 7 5 N y c X 5 6 n u 4 h v i M T h b O U H / u u t 5 S r C A g W y B 8 q Y f p f L U P 5 O P e L J o 6 a T w v g f l I 4 n x 8 X E x U e z d s 4 c 2 Y i z o P j Z H f / 7 z v / m F 7 J z T 6 s q y U G H 4 U r M z U + T 1 + m h q a k I M h P n g n H g e A w Q X 2 u v z 8 f O V Y t D k 0 2 p 4 H Q 4 9 P h O D T g v M 2 B h M + J u T 4 6 M 8 E O r k V + 4 d F u e l C Q f n w c f C g N + l d X / n d b 7 3 l 5 U J j b V 1 X y 4 0 O I 4 h Q H f u W a i 8 r N G l e 5 8 Q g m Q q S Y 1 N L X n P r x 6 Y r T 3 8 2 Y V S w 5 P c 2 P A Q 1 d b X C 8 1 1 e 9 5 N 1 2 c 9 r J U c N L + + 3 X z f 2 R g X Z i d 8 r Z U I + x c O a P Q 0 T Y 9 c o c 1 I i h b i d c T 2 C y V Y s / U E k t T A f l J w n b U 1 f x 7 A 3 4 B Q N V V K w R O j 4 P f i f C 4 v L d 1 J i F c O X C H n 5 l Y Q o i N W Q / 9 8 / i H W W G l 6 r 2 K a P S W i z 7 B J 7 E r v o J r U f 2 U B O y K 9 U c b B W i / W 2 S c f s c b i C f H k y T P 0 g Q 8 8 J K 7 X O x M + E f T Q 1 F A A 2 X l 8 K S c u o s U L q U c + p x 6 2 6 e J 8 k F r b Y e L g Q t j 7 9 w s F 4 W e c x F K x w d e i I k + l R C 6 Q i I b 1 Y A f Q x N D I M M c W e H w 6 k m G R F M 4 G A v D U z s g d s z P B c / b J I V l b s D W z P D 9 J k 7 f O U s + h D 1 N 1 b Q N f Y y l R C i H K 5 i E e n 0 q E z g x x v k 6 w n B Z Z Y z V c O 0 9 N 7 L d p E X c k 6 d d 3 f I + + O H 6 A 3 O l + + d l M 0 i 4 3 h Z 7 8 u H g M q + z c u f O 0 b / 8 D 1 C B H 9 9 a j r F 1 T D v 3 E L i Q b M 6 z d w g S f I t C Y 2 5 z 0 s d Z r 6 + g U J 3 n o N h J t 9 x Y w 4 0 o J h G l 5 c U G Y z F b A o L K L J J u g s R g L x O w w H 6 X Y r 2 A h S W x K N x U w 0 9 Q j x 8 1 j G S V I j 3 T F R E V B Q 2 s P 7 X 3 k J 2 l u 6 A K b v y v i P X q / D k n U 6 7 M m b D 4 Z + O 5 l 5 R X U 0 b m D H D n O n S f t o j 8 d + y l d Y Q I O 8 b t j d P P W L f r m N 5 + j Y D B I H p V P C X O v n o V e 3 + E p E l G W b j e f U K N k 2 + z 3 A j B v S w 0 i b l Y F S s t B t 0 o t m + B X b o 5 Q s q q P y n 0 s J e y o w 4 J w p r a E F q U 8 j + z Y b v W A K h a 0 3 X J p k K + s g p p 7 j 9 D i 5 G 3 Y + u K 5 B 5 p j w m 9 S E 2 W / K s Q + S i H U t n b I j 6 y B c z 8 0 N C R 8 3 o c f P E R P P / U E 1 d T U y K 9 u 4 U S R a K l I s 5 S b B Y 7 5 1 P i Y f K Q P o m C r q 8 s 0 M z k h A g I I / Y b 5 x y N q C f N 1 a m K c 7 f c k T b M v C M d / a n J c X E Q c w / G f G B s R J 0 0 5 H h 8 d v n O M 6 C V e R 7 Q L z 8 N + L j X 4 L p g h r Q C N Y h c I Y S / 7 D 4 p S p 0 2 5 d t A Z C V L K W 0 N 1 P E P 3 1 i e o v y H 3 3 1 M H L 7 y + M t p Y C Q o / E V y f 8 9 L o k n u b Y Y T a u c k V 8 1 p K I X z g Y f m R N U b K a m h s b I I e 2 L u X u n p 6 2 Y f W T i k 4 R i Y X 0 q h 3 K g U Y 0 M J W t m B G j o + O 6 O b J E D l L J O M 8 Y 5 Q m g D H J Q t r R 2 S U f l Q 4 l F G + W l a V F q q 2 X b P 1 C Y J m m V w f 8 d L w 3 S s O L L p p c d b M w L V D K L w 2 u 4 3 3 R v L V + Q P k c g N 9 0 7 Y 1 v 0 Q M f / B S 5 Z b 8 U / h e q 5 i e X X X f M w L b q B L s g D t o j a z c r V J z 4 L r n w x y 0 Q e v q T N M 7 X v X N H N w 0 P D l B v v 7 b l V D K T D 8 K 0 z M 6 h 1 Q B D e 2 e n 0 B w A s z W S l M l k g r X S i n g + E g 6 L 1 0 D Y Y N W 1 V R r y J E f 1 s H g t B f j N 0 J R W q K y u E R H T Q l l j x / t w e 4 y 8 7 r Q Q J u B I S P 4 k 6 u S M C B N Q D w E I i d d X z t d y 6 7 f h 5 d 2 N c e p i b a f k s m J J S Z i Q 0 5 p e M z + p Y H w 8 b 9 H 1 D T / w I C H w q O Q B W 9 v 1 z c f S C R S f C S O 5 L T 1 c L j e N j Q w J c w 7 5 D J Q m o a a r o q K S q q q r R Z g Z 3 J j z 0 J t j P v G 4 W C y w M F s B y U m l a t o s m I i s h r 5 h N r d 1 7 K A 1 n n x w / q x S 4 0 9 T Q 8 V W T R 1 K y l J + a X I x s w Q C Y X I F W C z l N c 0 U D W + F t B / p l k x b 1 M 2 1 V C f p c d a I q M V D p T z q 6 h C q V 3 J V + c B E F A q F 6 M T p c 7 T z 6 I M U 3 v + Q / I o x 0 j 4 / x V o 6 2 C q Z u J P Y n m N 3 Q g / H 2 P R C u s Z f f J M P i d D 5 4 K y o w i g G C / N B a m i U L i 5 C m I i 6 F A u E Y x F B s g K 0 1 E r Y S T 5 P m v w 8 o y O Q a g Q M D K Q T C q 3 C h 4 m F z 1 I G h 1 G i 7 O I g B g F g A b w x 6 i N H b I 3 S n g o e R S 4 R v U P A I R 8 Q x l O D f k q q L s / C 1 J D 4 T o 0 d / W I 9 0 2 M 9 0 h o j L T b 4 2 q K K I p + h E 4 o 6 + b 1 E b 1 2 b p 9 X R N + j j z 3 y I 6 u v q R O Q 6 j s K F S 1 t J X j 0 2 D h + j Z K C J R o Y G q a d v K w I Y i 7 F p 6 9 W e t J 1 + V q e l A A n g q p r C l y D o A Q 2 m U E x h A n N z + s W S + c B A g M + K C g K Y M U a B h j I r B F r A B 4 t G w i L A Y h S s I 0 J 9 o A K E C T i j r K l Z m P A r K g 0 I E 0 A y G M I E P 0 m p 2 v a W V 1 M 4 J C 2 i P J B j d S 2 o 4 G u r J U x Y 7 z S 7 x k I k m / s X J j 3 0 7 l i S h i + f p m e e + Y j I F 4 k 0 E O N h S 2 n t w 5 + i m a o A + 2 i Z H 4 Z v t F p Z x 6 9 / U g g T U A s T m B w f l x 9 t R 3 c J f D F Y W V o S W f Z i s D A / x x o q / 0 I 8 O 8 B g t G N w Q 1 v l m 2 k V 7 N J Q C s i l Y R J C 8 j 4 f + J 4 L G 0 5 q r J T M v R N y Q A E L E h E + h + + E g E Q + E P 7 G 4 j x 8 z s G 2 m B j K b 7 J w L q 5 s 0 P i 1 M 7 T r o R + n J / t Z + x t w k V Z Z y 6 N s C d 8 r O 1 K N 1 d j w t a a G r l B Z Z Q 1 9 4 o M t Q v M Z 4 c r t W T q w a y s J L k z G t T W q V o X I 4 c s q 5 j d M T / i T X X U J G l 5 0 l z Y P t R n e k B / Z j 8 d E b q t Q U D p l B 0 a F C U g a y r w z r g f K y F D 6 Z A R 8 T w g B U D Q A Q K g c l B k 8 9 f A h M b D b U F 0 u P 7 e / h Q X I 4 6 X Y Z s h Q W g V a f S D o o j O 3 Y n T l x j C N D 1 6 h 0 e t v 3 b k N X z p J t y 6 c p C H W T I u T N 6 m y r t W U J e D P s u Q g P I o w j S + 7 a H 7 d K V I x C l j 4 O M h a 9 w 2 e K E Z Y o G z X U J B Y t 4 6 Y G i 2 6 t U I p N V S p S 4 / A 9 O S 4 0 I y o p 9 t c X y d / e b n Q M u X l F c K n c 3 n Y l O L X U T f o 4 C u a Y u P F z R o o H o + R j 7 9 r N B o T 2 g h l T F j i s M 7 / F j W T O 7 o z G 7 L k A 0 G f q V V J s B 3 x V f a h a k Q U D o E D K 6 A k 6 c U r C R q 5 d I L 2 P P J x e n I n n 9 s c 8 8 Z p H r i z U x M 0 f f s c N f U c F h F C t x d a 1 s G / H b e t w e f k 3 9 9 Q 4 6 e H O u O G e 4 i M T y / R j r Y t K w r 5 z N Y 2 K a q H Y I r I l s X D o k Y T n B v z C n 9 N w V a B g m m A p B w a c 2 i t + p z l L 9 c i f z m 7 Q S O T U q 2 k D c 7 O U F O L s Y V 4 d o G i Y T F o z K i 1 P K A k y U z V C s B y e Z h T w B F d o r R P G n x P 7 4 y Y K m B V 8 7 V X x 8 j l d N P D B 7 q o r 0 H f t 8 N C w 8 v T H p H A j w W v 0 o M P P 0 r l 7 F N V s l a B K X o r 6 B b J 5 i p + D k v d m y u T V C a P Q y w n g W m K Q t 1 c Z O f 6 k J J R f C 8 F F A o g K P X 2 Z A W F 4 5 m v 6 e g S a + B a o z + F l j A B h E i L h f Z f L A 6 N N h W a m i E Z T 1 i q N M l F c N Z 8 9 y Y n 1 J + M I 7 E V 6 l 6 L W L u 2 G M C R u W v 0 1 O H 6 n M I E I C R P 7 Y z S M / s 9 5 A p P 0 4 7 a C L V W p 0 R 0 E Z H q D + y I s Q 8 W p Q c 7 Y 9 R d n 7 g j T M D D 3 z u f M I F Q a F V + J A k T t H g 2 q H O N p 9 z b h A n Y P s J z f e d 0 g c M + z v r 2 2 q z 2 j J q r + N F u U L 0 N U w r J Q s z y 4 c 0 N c e J R 6 g S z S x z L 9 7 g o 4 p 4 H j v o e q F + H 8 4 v k K + 7 x H g w 0 v K a A o l Q s a L S T J g s T Q 2 f G U p + t 7 3 d V 5 7 r k A 4 G W 5 h o X N V Q b M 6 G h i R I p J z l 9 1 b S y Z t w n N + p + V o t + g h I Y y 4 h O Z 4 N r g 5 C 8 F i W N 8 s 3 P z f H s b t 3 P Q Z Q I 9 r o W 6 j x U s U H Y G c 1 k i k G C B T U c j o h k N R Y d h s O b / J y k n e w 2 M z E w Z q Y m q R 3 V 2 A Z N S V Q p I L E K X K s 3 K V m z t V j U S k P L + f k F G p + Y o A e P b q 0 / w h W G W Q m N g q + F Y M a F S S + t R 9 K 0 v r Z I 0 0 P v U X W 5 l 3 7 6 m a N U V q a d D 7 J K k M c o T D w 0 7 o z z Z B k I N I r 1 g S i I 3 t h Y F 0 t X U G w 8 u l o h G m p m k 1 e g 1 t n h M p p j y M f c z B Q 1 m 1 j G b Q Y j / R L s 4 m 7 4 U C j K R e m L 1 o x Z K F c u v U f 1 9 Q F q a G o W 5 W E B n p g W g p j 8 W k T j l p a W N p q d n R a L H C 8 O r d K q s 5 2 c m 9 N s 3 3 j u V E q g B 9 6 u R n O l U a G N T X r + x T P 0 5 O M P U V u z V G u I c P j 5 i S 1 t V e V N 0 N J 6 k i e x D Z o d O E 8 O t 5 f 6 9 x 6 h 4 3 u 8 5 N G L f h X A x N g o d X Z 1 y 0 f 6 I D C D A E 0 2 e Q U K s X W E O Y 3 G 8 X N R T I F C U K K O B 4 W d T r s e W I K i R H l K C b R J r j q y Q o D v U F W 1 f T l C N u g X M b I k z c z u 5 U u U q D s k H q P 2 r p O F y i g o B / r 7 H 5 y m v Y c e o 3 3 d t V R d l h Z 5 p V t B D 0 V Z K 0 c j m 7 S 2 M E E b K z M U D i 1 R X W s / N Q W q a e / u n d T f a P z v m G V l e Z l q 6 3 I X W S O q h + i e F i U 1 + c y 0 q T J L M U P y 2 R T z d + T C r o S y F p v s x y H R i 8 W d u U A L 5 B s 8 6 A X J T b b L y k W x L C r Q j Q I / E c 0 h D x 7 c T 3 U 8 e O d D L r o 8 g 6 X w C Q q t s A l 4 5 R Q 1 d e 2 n s p o G K k 8 t k 6 O m l 7 o a H N R Z t U m V 5 f Z r a A W c 3 z j 7 d G U G V k e v h h 2 s S b d / F 9 f P / e y n v 4 D + B k h W Y X U j 7 m E v w k F G r 4 j J 8 T G R v 0 A e B H 0 g 8 L z D 5 a M r A 9 N U X + W l a Z 4 1 l d c R S k Q z E b f H T X N s F s E W X V q c F 3 9 o n W d A 9 B P A R V t d W R L G M d 6 L m X 5 6 c u L O P S I o + A 6 o C J g a 5 8 / 0 e M T 7 p M 9 Y Y 7 s / I Z q 4 I A i A 5 d j x W J T 9 j L B 4 D h q q F K A o 1 4 4 e D W Z B k A L n E 8 1 d 7 A b J V d R a V u n 0 + l C o 9 q e F 1 Y L C W A c W F T q 9 o l 2 z 2 b 6 O Z 9 4 b o d l U F 8 1 u V N B M y E 2 b G y E a f u 9 l / t g E d R 8 8 T j U N b T w e K 6 m 7 x U 8 P d z u o q S p N C b 7 W u P 7 I O e I a r K 2 t C O F c Y n M f 9 x g f G B c r y 4 t C O J B r w 9 o 3 5 O t w j 3 A 3 G g p h x b D W x A S f E h M L 8 n c z U x M 8 r s t F j 0 i M V b R k w O J C j 9 c j V Z j w 5 R f n g U E 5 l N I / 3 b K G G m W H r K s 2 b m s 5 j B o M H t z U P x x f V M + g g + 1 f J 6 / v L z Z 3 w 4 d S K G a + D c J a z 0 5 4 P i a D I R o Y X 6 S 0 p 5 b K X F E 6 2 F 3 O g z k k K g o Q R K l k 0 x G B G 0 z Q Y X b u f b 4 y y S S v q 6 e Z 6 Q k K p r s o G H L Q 2 J X T 7 B O 5 q a w y Q C v B M e o 9 9 B R V V N e L f N a R j p h Y s I h z D V / O T l M e V f f V G n W l i N x C U L X W n C n r 8 Y Y G h 6 m v v 1 e M R e S 9 1 q M u 0 d Y M H Z g R S H E M T S y m A x X W b V L M G O r C V L v A b I G Q t N L 6 C s s e X h / x i T L + p s r t 3 7 e U l R J m m k 7 a D S y C N h v 9 K M z s A E t j u n v 1 e y q o w e / f d N R Q Y w V a n M l P 6 q B X v 4 k u S N e n e O Z f i 1 I s G q b y y m q q K P O J w m F s U q A k i d V 1 c 3 Y h 0 h H 8 u 7 P T E L m i t 1 L 7 t 0 o K r k k r p 2 8 t 1 V A D y 8 1 S 2 C X y Y F h B A J z q R J 1 Z c D E Q 0 i 0 G m J H U g o r l D u D a L G Y F 7 a u o D I 5 i o + S R 7 g Y t r W 2 2 L c F H z g y m O c 6 1 U W E C M K W a K v M L E 6 j W 2 e S g l k 3 H Y 3 0 p e u a A l 5 4 8 U E s / v k 9 a 8 Y u 2 Y + q K i 2 X W m n Z f V 7 g i C I V D U 6 n Z V C 1 S V R P m y X x l d V W k b S 7 P l t F N F q Y n + i N C k K C V F G E C B Q c l i u U o Q 0 P h p q 6 Z Q 2 U x 2 l d 5 n G l 6 j J 1 g 9 a K 2 p Q U 2 V 0 o U l L i b G g o Y 2 Y D N C J j 9 I U x m r 5 + Z 3 1 9 o 0 9 J i 1 U 0 O D w 3 Q j h 3 d w m W B g C G 3 h H h B S 3 s X D S + 5 x X 5 b y d R W 0 0 2 j F C R Q m D n w g / N F h q y A a g F E f d Q L u d D f + v y 4 V y T 8 8 K W f 4 l l C m S W R 2 M W T C H g 0 I W 8 i 1 w 3 i v r W j k 4 Y H b o k 8 F T Y B g 4 2 M 7 4 y T i f 7 q 6 B O H 6 m v M / N X V 1 V K 5 f m 0 d L b O Q t n b s E H Z / U 1 O L a A T T u 3 M P D f F n e W G G 8 F T q 9 5 Z R h E 0 W d M z F M u 6 K y h o + L 6 m i b i Y A h 7 m 1 v V M + K o y R w d v U 0 7 9 L P j I G G t y 0 8 3 k x g p V 6 Q T V B 5 L + a W 4 X g 2 0 W 2 G a p M U G d H n L S R 8 P L 1 k 5 5 H u m h P c 5 x m W b i U Z H Y + b N B Q h Z 0 w P b S C E g D r Z + B P t d c k a L e B D c Y U i u X r a Q F z o p g d b + 1 q E o O o G C K G 2 c W f + U D g o a z M W G u y Q t f A F e O 6 r a 2 t 8 s S 5 l X O D l Y V q j H K v i 8 8 F / 0 3 W T J i 8 l 8 M O G m N t h X I n o 5 g 7 k 1 l A Q 6 H 5 f T H A Z 6 O x S z b Y z x S V z W a E C W D r k 1 I B g S o m Z W V l N H D z u p h w B m / d E C V K I 2 z C I O G M / u M I E Q / d v k X r r G m H b 9 8 U 6 Y X x 4 U F a 4 + + F 3 v L Q t M q E Z V a Y A J p u G k X P h z I K t K H d P h S W v 6 j B p F 3 m c 9 F 0 y C 3 2 z X 1 t 0 E f v T X r E + i Y z w g Q s a y j 8 I Q f b W D C X 3 B 7 7 b V w 9 D a V G v a t e P m D e F c M 0 1 U I v L G s X q O u D f 4 l e 6 F b A e b 1 x 9 T L t O 3 h Y f s Y c a E V s N F U C 8 x l 1 i V b B h N G / a w 8 P N v t M P r g S a D G O E D m A T s C y F D u w r K H Q f Q a m V 4 p n D 2 x o b D e S h s q t / W 4 G j Q s y q h t K B V q b F R M s o o P Z Y n X m h l b q 3 W n O b 1 K j J O u N Y G S J v R 7 4 f R B G e / U T K s / d Y r M L m J P A y q b V e j g R z b D C 7 s a E q O 9 z 8 P + u K 6 U o N i K F z X P / 0 k Y T + b N S V a I D z K V j I 8 N i 9 4 d R N r U Q Z h 7 D f U i 6 x w w v m W Z R 8 T o C J T i G L Y 9 7 R N 9 w j 7 C 2 u G d t h K A K J h j c w 6 R D 8 0 o c K 4 P C L I t B a 6 3 Q g J k i 5 A j 7 W 1 a B i V q M Y m C Y 5 E h C K 7 6 Z u q 1 Z o T i + d W 4 t / W H 2 S a y A G Q T Z Z b 2 W S o U g h c 0 z o 3 y F U M p u r 6 g M N 7 u 0 3 C o o 5 s T g M O s L Q S h R b m T F h 0 J 7 6 j a D U U Y s g b D a 7 w P f E X 4 g K k O w l g 6 T L M Y c F q p K G 9 X h W J p 8 c Y x I a 0 o 8 L 7 0 u I q 8 8 6 S C q i 7 G E y Q v r n f B 5 6 n 4 a S v M Y O 3 D i C y 0 W Z L L Z J 9 1 q c K H t j O 6 U s p g V y y B K B e r v r A g F K l D G x 0 b k I 3 M 0 m y i 7 i m x q J 0 v z g b Q J U h 7 I L c L k Q / A L w o T N 4 / A a 6 k J v 3 7 g u a j m D M 9 O i k g G W g A i S 8 f v E + / n f Q b D w 7 5 L J N H X y J I d a x e z m N O + M 2 x c D k K 6 E R S P V z t x A N p I 5 Y 1 + Z P p a O l A q s J S o V P X 0 7 x Y C x Q h c P M M z a Z l G K l Y 3 g L z P n 7 O O 3 4 D v B 8 u n q 6 R d j D B M G y o 8 Q R M C C P 5 Q M Y V / d n X s e I A 9 b M G E 2 o b H w L 5 l I i v f B x x T 3 / G + R 0 h l a Z I F x e W l u M U x L i c y E 9 I U p r + g 3 Y R d C o K x G v t E 0 o 1 j g J N p Z g V H K L U Y b m k r n r + E c Y Q B a E S o M O A g V T C s z 1 B f J h 8 I k i p U G K I P S q 6 l D 1 1 b k z 7 p 7 d 4 o x g n / T 3 d v H 5 2 B A d D 1 C t Y M a V N b A A k O D l k A V y t a c N L 3 q E l F q 7 D t l 9 x g W n z Z u c Z s Q f D n M J M U A J 0 r 9 2 V g C j f 1 X r b K 8 v C Q / K j 6 z 0 9 P y o 9 I A L Y X l B V b A b I 7 K C + S q j I L 3 G w X + T J D N U p Z 4 + R l t c L 0 h f B 0 7 c q + W R U U L t J F E W p i F A A K G V A U 2 6 k O F O p a r A 6 R 2 e u u l w A 2 e q / C m 6 L r c C k 1 r G 9 N C E Q K F r L A V q w G 7 I y g 5 E b v B 7 O N V 5 b f 8 n p R Y y G a V U k b 5 c F F L D Q I M V s F g R M W E 0 c k R P S h y A W 2 J X v Z I I O N z U b a 1 u D g v o p l 6 I I G L A I J R I B x Y r p 4 t g B g 3 W F q D / c B Q h 4 d q 8 E Z 5 d Q L K i 7 B L C N Y v Y W W w 2 a S t E Y R A Q Z i w N E L d w N 0 o W H Q I N S w W Y t k I Z q y Y 6 g L v b b Y W H l Z Y m C u d X z P N F 7 P U x G L W I r U K i I T N s n N v h H w + F M Y C F p s i E I Q B D h B q R w H A 9 O Q Y v 7 4 o t B w i b 4 p m b G v r y L u 4 E R o J O 5 + g s S f o 7 N L e L w z s Y v 8 q u + W E U u F x p L 0 4 V h W 4 8 y c R O n y T h c q K 1 K K u C 7 V r Y 6 N D 8 j O F I z S U j e H 4 q h r r 2 X q z d B h o 8 m E 3 S t b f K r A y s J l Y P l A F 0 t W z t R t 6 N h C S 6 p o 6 4 Z 9 l B 6 1 w T d s 6 u s T K a h T 3 I o q L 5 T / I 2 R l p k Y Z I n g h K 8 O d g G y M 9 s P J b E b r W 6 q Q Y 2 w A r 0 b E q Y W 6 y 8 L 2 y 9 M i Q Y f z h h Q 2 5 H M O k Y O G C d n X 3 2 V b H J j Q U a z 6 7 Q G a 8 V E y y K V J q F E 1 g F X R j z W e 6 I 9 G M 5 e P Z I D S t b F e K 3 h 5 m g k n I L 2 G L z W z h 0 w K J X r w v X 0 9 2 m N w w N / F 7 O q o T 9 P a 4 T 4 x r 7 O K I M L y z p n g 5 w m 1 X A a 1 u s Y D v 3 Q l o K / N B A G g q O 4 T K b g 2 l 3 j 2 h 2 O z g A V J q C m 0 i W l / f I B p 3 o q e C H u j h g G U r 6 g A P q j 9 W V / h 5 N v G u X n 7 P d L 4 P y + K N R B m R T M Z S G q P A t 4 I Z G 5 w c E D W f 6 K i 0 s h q i w e E J u j V v f 2 W P g u a 0 d o 4 l u t y b 0 l 0 Z m w 8 I 1 f D g b f n I G n Z r q P U 1 i / t B W m C c T Z j S Y + 1 a q c E S b w i G X j W 5 u C b R K J t b F a J M C g 1 7 f H 6 f 8 K P B / o N H x b 0 Z E G V E v 4 m c s J O P w I Y V e v u l l c h r Y S e t p e p o N K G 9 N 6 5 d a A o U g h T w p S 5 O Y e t F a x e q t 3 + X m F V w E a w g a S j 7 M t h G W k P Z R f u O 0 m 9 o j Z I b O 0 A i t L K 6 W l Q j Z I N K h I q q K m E 5 w K y D F k B 0 s d B 8 I X a 3 G B s Z F E K q B c a R 0 a 1 3 s l F i A m j W 2 l h l z z n K h a 7 h v b L p E s v M E c e 3 C u q 9 I F B W c l W S h r I v G h O W 8 x K l w E w l g V 2 U + Y 0 t + D M C h A T V 7 A q 4 F u N j w 9 T Z W Z x g C 4 q E 3 W 4 v T c i l U B g v + J s o q 8 J z C G A Y 8 b G 0 U A p f e w O s U Z c L 8 z O N o P s X I N n 4 D Y W W t m P 2 Q m j U b C Z f W q Z u X 3 s y b x F a n e l R q s J Y N V g 5 b S e I u m F i Q H g b 2 m p H V 6 / t m x U A J K S x T g 2 5 L S S o 0 V 4 A W h K r g t H 6 G a F x q 8 I E x u T + 4 8 h J K Y + L i e O b Z 9 d 0 R 3 p 7 L b b K J + o L F H 6 x E P 2 B j a 7 s 1 p 4 P R J T g h 6 H P 9 i a b G j X 1 A Z p H P 7 z W N p r j C w 2 z C t G 0 9 h 0 7 a G E u S M 1 t b a J I s r G l V d T t I T w 7 M z l O D c 0 t / P q s 6 B c B h x m r W r E 5 G R a Y Y Z k E T E t M H h 6 3 i z V i X K y G R e N M r 9 c j N C S y 8 p g Q s L E Z N i u r q 6 8 X S y e w 8 d k q O + e I G k 2 M j 4 l I F b 5 f Y w u + x x R 5 e T J A 0 h v B A m G u 8 I S C W R e D B Q v c X P x 3 k c j E Y M L g K S + r E C t v 0 d x x n Z 3 / 2 v o G 0 b C x p r a W / 8 6 y 9 L m z U 3 w + m m l 5 f p 4 C z c 1 3 f u c k z + J 1 g c a 8 L Y T N A L 8 m n U 5 S o K F Z h M K L 0 T 4 A 5 w P n y K o 5 Z w Q 0 o D w 7 5 r 0 T O i 8 2 O Q V K A b v T 6 e 1 6 Y Q b Y y I j o 5 M o h K C D k i Z t d f t T w w O 2 C F t X l o p Q b F W g B 7 Y / 8 k N 1 9 L C Y n R q l D Z e b h e g g h 4 L + H C Q G T B d I l 0 C B m t A i C T U h + d / V K x a + l 4 O q M R z R b K T a u n / n c b 3 1 B f q w J y o v Q g 8 0 O o A 0 w G z u d m T 3 3 s s G s g l 2 9 3 S 7 p g t m B 1 + c V z n Q x w B Y 0 k Y i 0 x B 7 5 L i w P R y g 5 + x h a b 2 1 1 j Z / 3 2 j 6 Q E N L m D x U d m D B x Y d D C N 4 E / g n u Y h N C A E A r s Y 4 U g B m r n 0 q y e E W x A Y S l e x z m C Z h 4 Z G h Q F x R A a N I D E + 1 H h j e Y m + A x o W V R 3 J / i x s q s 8 h B p 9 Q K D R c Y + K C P x M 1 N Z B Y 2 N f r V Q q I U L t 8 N O k i Q D v T Q l t D O 9 i j K 0 O R B L x 3 b B 8 P h L Z F C u g I / y d Y e U g 5 4 U O V 7 F I X F R 2 o F Y Q e x 7 j 8 x a w l I X N U p i p 5 e X l o p w J K 4 b H x 8 b I V 1 E v y p C K T V 4 N V Y W d 4 T p j 4 s T Y B X p E o + W W 1 m 4 P 6 D 4 z v u S i n g A G R J I q y + 3 S U L d Y Q + 2 W j + w F + 7 B i q x k I C Q Z J v n s M N L v b K a M J T W t b u x S i 5 b 8 j g U u 7 / c I p 3 0 V B O V b 6 b s B n w s D M f l + x M b L z B X 7 S H 3 3 y R V o Y 3 0 q D P P B E G / 3 C n z w m H 2 m D l e m o L i 8 2 e U M O o Q i 2 7 r B 3 Z s f s U c Y + w 0 L W M u z N u I O u T C T Y R w n S 8 u o 6 + Y 1 2 Y D F A r r q v Q k G P A m X g G b n P 7 r p j B 3 4 W B I H 8 d y T U j 7 d Q v o s C j q F 1 o n L n V C z i A 9 n v K x b w o 5 T 8 V j 6 + + N n n M 4 Q J X D 8 1 T S / / x T X 5 K B M E I 8 7 y + E W F e S l + j a E Y 3 n r M Q R M W l 3 j o g e h f b X 0 d q / S t L H m 5 J 0 3 7 W p L 0 g T 3 1 V M Y m g t v G 7 h m o 7 y o W U T b 3 z O A r o H G J H t A u h Q B z H E E S B G o C j a X p w A s z F Y I M i w W 9 I 1 B Q m w t o z O k L 2 i u A 3 / j 6 g P x o i y h c B 7 4 d a o t R e 3 W S 9 j b b G w n V w v C I H Z h 3 s 7 0 s H 9 i E 1 C A z n V H u s r Q g d S e q q r B X K 9 Y W c W c O f 7 k 5 A Y m p J h G 7 K L R t G b Q R I p j w c 6 T r U j w Q w c X S C 7 + / X K R H E P 0 t F P j l 2 f j Y B 8 c k j a 1 2 d j X F i 1 p y p O B 0 8 x c p 8 + a / + T x s j s 2 V 8 Y l 3 i t n M r h v C 0 a h W x 3 o Z H C M Z n P 0 e M z c 9 M 2 V 5 w d 7 l J W q w / 5 A Z K g u s K 8 T e r q h P U 4 P Q d q E o y d x i m X o I X C D F A P 8 M 2 2 6 a j e D i e + 0 6 p l 2 C t O d 4 7 t b X o + y X W 1 2 Z b g b H 2 Y H N 9 K E u 4 0 l P n G o s J y 4 G y R Q 7 w y y w f O Y s 2 7 v h 8 L p o 3 J E N B j 1 W e x Y D s 6 2 X s U y 7 o 8 D y J O x N h O 1 k 6 v k G E M V D R B S T i l V g e s G / L Q b Y s Q S N U w r d Z C G V T N N / e P T b l I h t m U t 1 b R X 0 W y 9 8 T D 7 K 5 C b 7 T p O r x Y / u K Z g W K O B y p L c t 3 r I D S U z T L E z W Z 0 g 9 g U L B a r G q w F E e Y y b o U e i O F B t R B 8 2 F n N T b s D W o U C m O X S C t a h f 4 J 9 h U D A l q J b p n 9 j 4 X C O M r a Q v 4 T Q h / L y 8 t i 4 k g 0 B A Q w o Y 1 T P g s h O I R p G h s x K J E b T N t Y W K d 5 g Z X q e d I I 5 X X a m s 6 / i g 6 M e g X 9 x i v W J K E x 8 X E k l g U 6 z u J S 4 I f L Y 7 s p a r A H t u 5 U K q t j b K 2 U l h n W S z h 7 q j N d G h h R u U b 1 L l A Q 0 1 F a y I v p N x j g C M K h 5 G I y g w c Y y U 1 h A I B D H H P Q g G T M x a P C s H B n l M Q F O T A 8 B p u q C r H P f 4 t v i e q Y B q b m k S o 3 + v 1 C 7 M f f i A 0 f S D Q I J 6 f m 5 s m F A I g n I 6 t P p E v U 2 j o r K R 9 T 7 X r C h P A 6 X i i T / J X E e 0 r t j C B I u i Z w i h k U O R i j S 9 K s U A X H j O g n K p Q v F l B 1 / D m u h j s V k E v Q Q Q I g P o e 1 0 P U 8 P F 9 H Q 9 0 H P t Y 0 + A 1 + E D i 3 o N 7 N 9 / 7 h B Z C + 2 Q E N p B s R Z N L 9 Q 3 v x W e 0 G V j b 1 N 7 R R a j n R G 4 K m g o r b u d m W a h l g d c j u O 4 S r c I H 5 9 2 i u U 8 p s S R Q W H g I i Y c K x U 0 p k b c P n h V t n k 4 q q u z f 6 F n B 7 F a k q E j A 7 G / X T o S g o q J K D F Q r o G 5 v q 5 O Q P i G D q 5 6 x z D w X i l C m L A R S m l v a K c p a U G 9 8 Y B 8 n L J L F N j T Y B x o N i E p J x l / 7 w 9 / / X f o X n / s s f e e 5 b 9 P 1 a 1 K i b O D 2 b R o b l Z Z 0 4 7 k v / d m f i s d J I V Q O e v P s 2 7 S w t C r i / d k / M c 2 z Z m p x T t y S S / M 8 i I z F 3 e F D 2 b W + R y G 8 U b x t P M 0 2 t g x g G T a b Q J h x U e K j m F b A a t W 4 e r m F G b C J g t F o G 5 a Q G 8 H I + 5 B z w i 9 W 5 y G N g g J r r J / K 5 j 3 W R t N r p Q t A a J E R l I C w f P 6 X / x X 9 y R f / m G Z m p q m 5 u Y U 6 O z t F 9 G c + G B R 1 U R M T 4 9 T S 0 i o c y C e e e J L + 7 h t f p / 3 7 D 1 B V V R V d u n i R 6 u r r R E 3 X L / 7 M T 1 N f Z 7 v 4 X D X O A M y d 3 D M p 6 s c k s T K P X l A C 3 X I a i l T A i n q 0 Q p b Y Q 5 h W V p a o q r J a + B k w o + C k o / I d K C V B W u D f Y s Z H b s v K E h X s M 4 U O r P m A j w R / y U g 9 p J m o 5 + b G u t g t 3 o p 2 R Y N P Z W 9 g 9 G w 8 b V N / 8 k L I 0 F B w M r / 2 f / 5 W P G 7 k W b S y s p I v t O R A 9 + / c J W b V C v 7 x S j T m x I l X q U Z l K q D 6 o b 9 / F z 3 7 E x + n H 7 3 0 k v x s J o k 8 C / 0 g S p i x 7 f a k o m H 7 k 6 k K q M 0 r B A y m u r q A 8 B N E T m 4 + y P 6 H W 2 w b g 0 G D 5 S I b G y G x d e X E 6 L A w G V E e h I Q 4 N A w 0 v 5 U t d D C Y j U c + H f y d j C V G E a T R M 8 m y g T B h y T 2 i f l r k W n b R 2 L 6 T 3 h j x i k b / b 4 2 V 1 l f S w 1 L Y P C 9 8 M j 2 r 2 m Z Q k g e P p 1 7 S F J I e y k S 5 D F Y F S k 9 D o Q t O c 0 t x 9 r 3 F G i u E r I s N B E e r + h 4 T E B Y D w n T D 9 z D i D 4 G h w V v U 1 2 + s Y B h 5 P A x + I 3 k u a D J E 5 5 C 0 N w q i f m i b k M 3 w o p u a q p J U 4 W V N L D 8 H 0 P n 1 x l z x K x / M U h S P L Z f 6 d l d s h Z g R 2 M i e l 1 C W Y l W Y c o G l B s V i W m 4 H X G z 0 l r J g k K N 1 F i J 1 Z k L 4 t W y W G d U k a F J p N G k M k x W 7 Y 5 g B w q S l 6 b F 0 3 a v x Z + 9 F Y Q J F E S i c y p R X K + P O f p F q W b t I t q U y g x k u d 3 G c y m K t h Q K t r d t 9 x b s F 9 q Y y i r I 4 0 A j Y j d 0 M a + w T m g V t m z G h Z o M W 3 O p v G S / e 3 F g w G S b f N / 6 v 5 D / d j / z c Z z 4 j 7 v V M P q x Z Q n e d Y o D O p 6 g w u B d Y R E s u 9 k e Q v 4 H P h V I f L N T D 5 t F Y 2 I c K D V R q I I i C 7 4 2 W x U Z A r s 2 M 9 g u F V j X X u + U D f j z C 6 V q 7 b 0 D p n R g o v m l d C M X x o T R A u Z L L i f w S H 8 h m B q J 5 e A i z Q / R f k J 9 H K b 9 V s 0 / X h 0 L U s r U 4 P h R W I S O Y c C 8 w N j K U s 1 W y G n Q V q g 8 0 C h M t H z N T P C G 1 G 5 + Q E D h B E M N K L w o I V X Y A B M G J d y e 8 Y s 3 c v U x R T D 4 t E s k 0 O 6 o x s b w a t V p Y e w M 7 G 4 l h 2 O Z u j 1 s 0 6 5 D k j Y U r w x C 0 A Q t h W a M s z p d u I 4 J 8 t J v Y 9 h T C h H 7 h R j C 7 w h g a 0 q w f p T A 1 n t n K + m b Q L S J 5 9 7 o w g Q y B Q j L 1 Z O g E f X f 1 2 / S 1 5 a / S e t K + l a W o 5 X J 7 f C K f g n a + H h Y e 3 N w 8 O 0 K g U G W O T a r x G n I w 6 N G A n A x 2 m b d D t P K V q x R C a 7 v x F s H F B h u W G Q W a y e j O j s p + S 0 a B b 2 Z m H y k 1 3 X 0 7 R U g f Q J A m b V 7 c W k w y B O r V j Z e o 2 9 t D 4 X S Y / s f i f 6 e v r x j z q R A m N Q K q K 7 J x q Z 5 C + B f C B U H z + 3 3 C a Y b 6 R z Y d W q 0 Q 4 R L 1 a H k Q p i d P K v h 7 W E q i 3 K P U B U 1 J E A o W 9 3 w s C j 3 l e 5 h D 9 w o 1 j c a F G w n j H o 1 Q t R b V 1 e Y K g A F a r F k l H k / Q Q m h r 5 4 z 7 B d f n f u X f f 6 G l V p o B z m 6 8 S c c r n 6 S 1 5 B q 5 H W 6 q d d X S k b I H x W t r 7 N j + 3 u / 8 Z 7 G 6 8 g f f f 5 5 a 2 R / 5 x j e + L q o p / v q v / 4 p 2 7 t x F z z / / X e r q 6 t b N 6 g P U A S L 6 q j 5 N y m O x e z f u x Y 3 f x 7 M c Z l F o M Q x 2 4 b D y A M f s J + o o x H 0 m i U S M n d r t A o 5 O P E r C c W J 8 g q a m p 2 l m d o 7 m g k F x m 5 i Y o P H x c f H 3 6 u r q h M Z E o l r c s x 8 g z F I c 4 5 6 P X S z s 8 A 9 w X + h q W T u J b q x R m s 8 L v m v 2 u V E j c l e s Q b C 1 T D 4 U 3 x a / 3 S g i / S G f Q 0 u 4 y + j t C f t b B R S b b W d o N D p C x y o e o 1 9 p + A 1 q d m + t j j z x 6 i s U a G i g s 2 + 9 K S 7 G W 3 y P 9 l j P P f c t a u D n h 0 e G 6 e a N G 7 S 8 l D t c q g i M F n g e L c S Q n w K 4 x 3 M Q I A g V B B U V z L D N I z y 7 i p a 9 s r + F z x U 3 + e J n o 2 g o v H 7 5 y j W q q a 2 h t t Z W 6 u x o F 7 f u 7 i 6 e D L r o / P l 3 a a G I q 3 u L g X o l a g 1 P B u j / g e 1 a c z E + M m S q B z u E w w w 4 3 0 Y r K 7 S 4 X o I O R c U g I 8 q H w f l O + G 3 a T G 2 w p L n o W O V j x F 6 O e M 1 O 9 B Y o Q h R Q Z K v G y e / 1 a L 4 X 5 l m a N Z L U E B P a D N J 3 6 e I F m m Y T T F m 9 C o 2 D G 8 p b m l t b + N / w Y G I N 9 e y z z 9 y p l V O z z k 7 6 K 6 + + R p 3 t b X T 4 y G H x b + 8 H l u W N m c t 9 a b G Y M l c Y H x M i f C 2 j i y J x n k V 3 W x O V D / B Z c S 6 x l M M s m C B e G 7 y 3 w + N 6 l C x s n g 0 u f q b o Q K B Z Q + n s 9 q E v W P J / p f / T 6 v K C 7 E C j 9 b E k d B h A u F 9 G 3 z d 5 o W E 9 z + R 6 L Y D R + + D y 5 S t U U V F O / f 3 9 9 4 1 Q j S y 6 e E J y 0 u 6 m O C 0 u b 1 C g T l s A U N G O w E 8 u 0 z w b 1 G / m 6 0 q U j e I T m w U N g U r R h 7 w Y m P + 1 N i E J Q i Y a j W v u o L f 5 G 5 4 V H h V r K G g p V M T D g U a H U w g P / K F A I C D M 0 j I 2 U R s b G 8 U t V z 9 t 2 P 0 H D u x n w d y k 9 9 6 7 K I I T 9 y J Y 8 6 O m J 5 A U w g T i E f 3 l H N i G E 7 s B Y p U u 7 o d u 3 R D J 3 5 G B W y L 5 i x x S N u p G N J f f e 0 c I G H J e 6 B U B 8 x H 1 j M M D N 0 W l O Z q K r r D p r + y m Y Z b 7 V Z j A N g 3 l w M k M 8 8 l j h z t d b b 3 v g R E 8 a L U s P 1 Z A X k p v T y q 0 h c q H X m I X G g o Y L b U B m G F H R 8 f o 6 r V r 9 P h j H x L C e S 8 B f 3 N k y U W 7 G r e X 6 8 C / h L 9 p G p w n j X O E 6 o r y 6 o C w L N D K u c x A M x c s X E T J l 9 O F Q I 6 L H C K Q k 1 n u p D z G u Y Y g I u h 1 b Z 3 N V c f 9 Y R V k k z G e H Q s z 5 A i O k 3 N p h r w n v 0 O O o a v y K x L B r J 3 U E X Z V B q q C 0 R C 6 Q E M + c o k M h M 0 q u H C I V J o B 5 k p v b w 8 9 c f x x O n H i 1 D 2 n q T A h 9 T V s F y b 4 i 5 a E i Y G w w O T N B s + h M Q y u A S r a I Q A K C G 1 r 5 X C R D E b p E 3 w v 9 D Y X k U e + D k g 9 h M M b Y m E m z P C p i X E R m e 3 f v V f s B V W p V Q 1 7 n 5 A R N n f O j F K q 5 w F y h l b I w V r K 6 X Z S q l m K B G E V L 8 p r Y F I 9 / 7 3 v 0 F e / + h W 6 e u U y m 0 T v U m 1 N L f 3 w x R 9 Q U 1 M z f f m v / o L N q 0 Y 6 d f I 1 2 r l L W k O l h 1 Y I H d d F z 7 z D 8 2 g m q / 2 q h F 7 Y H G B 5 A w a G W Z 8 I 0 U x s 7 Y L c S G 2 t 9 Y W E x U D L T E a K w G z L N M y L V 2 c 9 5 H B 7 y e e I U J K 8 N L r k o c s z H t E H M E Y V t B 5 j T Y N N B R I u C k V d d D v o o c E F y d 9 Z 3 H B S f X m K h V z + Q A 0 g T L g h 1 Q C B h z Z C Y A h 1 h Z F o 5 M 4 k M L / h o v B 9 U B W h R c Z o d 8 b Z V O L B m O z a Q 7 E n P k W J w F b t F g Y h k p j X r 1 8 T I f P H H 3 + C O j o 7 x a x z 9 u y b I q L z 5 p t v C F / l 5 s 0 b d P P G d Z E 3 M k s u P 6 p Q c D G R Q 7 I C V i 4 P D e X 3 C d Q z 9 9 3 C y C b Q 2 Q y z P 4 Y 9 l V G V c G 6 i n C 5 M e d l H c 7 E 2 k d o Z z 2 9 6 a G l T a r h / a d p D 1 1 j 4 l s N O 8 R q 0 E 3 o 3 v D H i E / V 2 0 S x h g L C + N e q j I R Y + P d Q R x O a q e 7 i c P A 8 Z P p S D H U z n 5 A C l 3 T x T o e y n a z e l f c V N r q F g 1 p 0 l R L n 8 q H w 9 A f V 8 K A D z F B r K S n 4 E f e + + / 8 K L 9 I 9 + 6 p O s V b d P w z A H B w Y G a X 4 + K H p F C K 3 G z / f 2 d I v 2 A M U E A 1 q Z i C D Q 6 G n n 4 e u G c 5 i 9 r 9 c a D / x q v 7 7 Q 4 9 2 r L C g 1 / J 5 X L V Z 2 o y P T 8 d 4 I r f D n V P v S L I C s w V g Y Q V 1 Z i o 5 2 5 N 7 N B Z H e U 4 N 3 f z m 7 F e 5 a 2 F y N m 4 V K X Y I E c g m V V j B D I Z d A Y b D h Z i V 7 D 2 G 8 c e O G u I c p i 5 p D N d e v 3 x A t A + r q a v k 7 R P j v J G l p a V l E C T / 1 q U + I 1 4 o B A h N v j X r p e B / K o B x 0 g b V H K M z f V 0 7 E Y u D 2 1 i d E f q q W h Q R a B O c b m + j p D W r 4 R H g f B L X c m 6 b N W I 7 R r w M E v I z / L Z p y Z l P J 3 + W D X d r X S A H C D M 1 2 v 5 F j r i 8 d E B z s l K B 2 b C F g 0 E Y A A 0 C N V a t K m H w W h A n g 3 + 7 e v V u E 4 r / z 3 P d o V d V S C x G 1 q 1 e v U W N j g 9 B G T U 2 N 1 N L S Q n v 2 7 q F n n / 0 I v f z y C c N V 3 W Z x 8 D m C U J 0 c 8 t G p Y Z / Q Q I o w A Q z K o U U 3 X W F B Q 6 E p z j H M N G g P L f A 6 L A B F D K w I E 8 D n a A k T w A L B 2 b X c Q 6 + t 5 v 4 0 + 7 b 9 K i R D V 9 d 5 t l P X s 5 Q I q H p 1 J E + 5 s B g U 6 k u D I l v V 2 w y D n e w K A X 5 k e 3 s 7 f e Q j H 2 Z / 8 S 1 6 + + 3 z t L Y W o l u 3 B + m B B x 4 Q Z p 4 a 5 M W Q A 3 v 8 8 W N 0 4 r W T Y u m K 3 W x g w P P / l d 3 O j f L u p J f O j X l F t y C c X / h Q 2 E M J C / j O D H v p w c 4 o 7 W s p z v Y v 0 I C x V G 6 B 6 q 0 z 3 7 P v X i D D 5 B u e X q b v n x 1 g x 9 1 J f 3 f y G v 3 u L z 5 N j + / v F K 8 B h M 2 b m q W m j t j Y G S F y P V N G C I L 0 U I A N n 4 1 s q A X U V R T 4 j O x y J J h 8 e E E r g J H P h 4 K m s Q P 4 Y s F g k M 6 d O y + q K f b u 3 Z 1 T + 1 2 6 d I X q 6 2 t F c M M O I A S X Z 7 w 0 v 5 5 7 Y F o F p w l b w Q i B L Q L w n Q M V a T r Q y v 6 U / F w 2 N 4 I e m l q 5 v / J R G Q L 1 t y 9 f o p / 7 y C H 6 8 g s X 6 A / / 7 k 3 6 x K O 7 6 I 8 / / x H x G s L m u 3 b t F l G 8 1 1 8 / Q y s r y 6 L F 2 G / 8 m 3 9 L p 0 + d F F G + w c E B e u i h h 2 l m Z u Z O u f 8 S t r + s D 4 j Z G b 3 + d u / e I w Y 2 3 o 8 8 1 r M / 8 V H N m r p c Q o V H e E 6 r f K l Y P p Q W m F B Q w o O 9 c / O B C Q W 5 L J i A h R S N w p R C 4 S u i a Y X k 5 e 4 V P t g d p U r 2 t b T A p K E 0 + 7 9 f y J j e l k N S u P W f P r 2 f T v 6 3 z 9 B P s k A p q M P m C I l j h l Z + 6 c j I s B i o G C j T 0 1 M 8 c 8 + J 5 y 5 f u k i j I y N 0 6 9 Z N G h o a F P / m 2 r W r d 9 4 P o R w a 3 N 4 B F E C A l P M I o R F a S U Z 5 p H 6 P E Z A T W 1 k u r F G / m l A o Z E i Y A L a J a W 5 u p M V F 8 z 3 8 w n E n L W w 4 6 T U 2 x 2 C S v T 3 + / h A m s C x H / 7 S A l m y Q t + u 5 X 8 j Q U B c G Z + l H 7 w z R x x 7 Z S e d u T N F j B z p p T 2 f + p c / f / c 5 z Q p g + + r G P y 8 9 s 8 d K P f k j P / P i z 8 p H E 9 7 7 7 H a E l 1 O 9 X t I 6 C I k R q D R T n c 6 u V 9 F V r K j 0 N F Y t j I e C U y J 2 Z T e x q E U I l t c n I H X a P e O W V 1 + i j H 3 1 W J J m N A i f + 3 U m f y B O 9 3 3 h 6 Z y R n 7 h F J Y x T L 3 i 9 s C 5 t v R u K 0 u h G l h t p y H t D F s c + 1 w D n N F i i 3 U 5 m d 4 P s 4 h V Z L p L W F A U I F I j o C N T Q 0 R H 1 9 x p q X G E G r k U g + Y O o i V z U 7 O 0 e P P X Y s Z x W J w t K m g w Y X P C J 6 9 3 4 D g g S B y g U q J h D C v 1 / Y d p X K / R 5 q D V S W V J g A x A F C h J O M G 8 L B C C A g U o Z V s + K 1 H A M Q 5 h 9 u o 1 k V 2 A p Y P I g B b R d W 6 v r w e 1 A b i I l h i r V l v m 0 8 0 c z x 9 v z 7 U 5 g A r v M G C w z W c u m B / X F z a b B 7 D c 1 f Y u f A M w P + K q I / H r 5 p V U P g v C q a S A + 9 K g C Y m H b + L i v X G F o N y x 5 6 e 7 t p e H i U L l 2 6 m q G V s + m q S + R d e X s / g x X Z b 4 / 5 q M q f + 7 r c T 3 5 U x t V K b S 7 T 8 o k / o O W X v k C z / / v T F A v e l l 8 p H U h S 4 v R h w G o N 2 n x C t R b J P d R F M M U O 4 D G b A M K M y m o s e 9 i x Y w f 1 9 H S J a K h W p 1 Q F 7 A 1 r 7 q / c f z R U J L c l 7 r P R q q g H + S b X u 0 G G Q I W u P k e 1 x 3 + N n J U N t H H j + 7 T 2 z l / L r 0 i o l 2 8 g D I y b G q U Y N v t 5 5 K y y Q c g c o X M t h F B l n S v 1 I Q a Z U k W R D W Z 0 l O J M a u Q v Y H L B 3 L I D s / s 4 Y V v L p q a t 7 X R Q S Y F U A q o s 9 E C h 6 r 0 3 Z O x l L u T S N W n R j w + / v 8 K b 0 p y / 1 K k U c C 9 M P h n L N y K 3 X 6 a y v i f I 4 a 0 g T 0 M / e S q b y d d x V L y m L N + Y m J S 6 A + E Y Y e N v / f 3 / E x 2 Q U I G O K v M X f v C 8 K M u 5 f f s W + X 1 + e u X l H 4 n w e X / / T t H g B c L 1 6 q s v 0 + X L l + j M 6 V N C q N I s P f W B z O 4 7 i O a h I k J Z r o H C D b U t j c d a E b / Z 1 Q Q t r q d p Y c N F A Z 7 9 / C q X C g K F I l e s + U G 4 2 2 z j E T X Y 9 M s M y L V B q L D 8 B Y y O j l J N T Y 0 4 H / X 1 2 x d y L v L 3 x + 3 9 E h 7 P B Q Q K V T I o n F X A k p E R 9 o d b q 5 L s z 0 v B C T P m r 0 k D w j Y y v q G r r o v W r z x H v p b 9 5 G s 9 R M 6 a r a y + k o d q C D T Q m V M n R Z k N N l / D / q e v v P K S S N p i 0 M C k Q S 4 K C V 2 8 D k G D x o L J M z U 1 S a H 1 k O i O J B b 7 8 X P Q G B c u v C v / l e 1 g F p L q / L a f I f S Z y O W w X p n 2 Z j i 8 + A 5 o u F k j + k r o / 8 O Z 6 R n + / k u a 6 6 p g M s a i M V p c W B C B C R z n A 8 1 v Z t m 8 k / 6 u R F t 7 G / V 0 d 9 P F i 5 f E R s 7 Z l P u 2 W l O / 3 w l F H c J v V r O D / c d j 3 T F R n A s Q n N B i T 3 O C m i q T Y i 2 W A v x v n D o D Q V T b 2 R Y 2 j 0 y c p 8 T a L H k b d 5 G 3 a f v e Q R c u v C c q B F A R U W o g Q O r C T Y D T r F b 9 l 8 Y i N L m Y O c h r / E k 6 0 r o p W l s p k c L 5 4 B w 1 N m n v j S s E T 5 7 i o E G Q D C 4 r L x O T C J p w q v t R G N k b C q 3 V 6 j S 0 E E z o E d Q X 8 m S x c 2 e f 0 F j q H B k K X s 3 W 6 N 2 v Y I e N I + 0 x q v J p C w 7 2 i c L N C A h M 3 a 3 I 6 D a B u h / A b K b W T N B g C l o C 1 R e I U U 8 g 0 3 e C Z l x a X K R A Q y D D 9 J M G P 3 p H G B v I 0 F T o V 5 i L 1 d U 1 F h b t d l q o B 4 S Q X 7 t 2 g 4 U 3 Q k c O H 6 R q f i 8 E a 3 y 1 X P S M U I T 7 / Q 4 S + U / 0 a Z e N 3 Q x 6 N P 1 i L e A m 3 I X a b s H d E e M C g b 2 t n s f 0 A h Q A Y f i u + u 1 n F 4 O 4 o b G R T T a p 5 b I C 2 j 0 b F S a A Z d z 5 K G f t p m e + Q S u h k c m R I 4 f o 0 U c / Q A O D Q / T a a 6 f o h R d + S L H 5 y z Q 7 9 K 5 t g Z R 7 H W j j 7 G C U w m z I m D B h 7 r m b 0 0 + G h k q z B 3 z 5 1 W H a X A l T L J y i Y 5 9 + g D x q r / 4 e Q r 1 y F x d B 6 e e n p a G w Q h Q r U P V y 1 f D x P G 4 P e X 1 e 8 d h o V T y Y n p p i f y j / h m s Q i l y J a U Q N 1 V u / Q M h R U X F t p Y 3 8 q l 0 f 3 + 9 A S x 1 u i 1 O N K k C B q O 8 p N n / v B z K u 8 I U f D l B L X z 1 F N 5 P 0 7 f 9 y h l 7 5 8 3 f k V / T J D p H f D f J l 0 r H d P v o Z 6 J k M a y s r Y j s d a B E z w g R Q 9 G o E p A l y r Y e C W b f I 5 i b u c U O A p 2 N H z z 8 o Y Q I Q n v O i k n 7 r o t 6 Y s z a p V / p K r 9 k z N N S J L 1 + k p z 9 3 m K 6 f H K M L L w x S Y 1 c N P f M v H x K v v f v u O 6 I J I j r U D N y + R X V 1 k p O t L M s 4 c O A g X b l y W R R 9 P v z w I 6 K 3 A q J a L 3 z / e d q 3 / 4 B o 5 P J 7 v / 9 H 4 t / Y h b p P H x 4 h O K G l o R S Q C N z X n K D 6 C m w 4 I D / J 5 N M e e u D f Q V C 0 l p 9 k A 2 H F e x G y 1 w p Q T E 5 O U k e H 1 B Q n y O b N 7 X k p B 3 O / 7 T 5 h F 4 9 0 R U W A A q u 5 h 3 k y H L e 4 L g r X X L g I O q a k 3 W w b R S s z 6 / T A k 1 3 0 q d 8 8 R r W t W 7 M 1 S n d a W l r F 0 g 2 Y J g i N I 7 + E 0 P g U D w Y I H E L I m z x g 1 t Z W 6 f U z p 8 X z C K v j v Y 8 9 d l z + J H v I H m Y 4 R h Q w F x A 4 9 F x 4 Y 9 R H E V V n H g x 2 U / 0 E Z S C E k s 8 l C d f s 7 C y b a m G R E s h O Z m P Z B q K E 2 c K E 9 y E X p w g T w K 7 n E R a k f 6 j C B M 6 N + e i V 2 3 4 6 O e j L K 0 w w 5 f 1 Z z W g U c M 1 L J U w g Q 0 P F I w m h p X w V H i q v 8 d L R T + x m U 2 j 7 z D 0 4 M E D 9 O 3 f K R 9 p L N I q N X g j 9 / H B U V 0 O p Q b d V 5 D o U 0 I o Y A Q Y r m g q C h H 9 X X V V 1 J 3 G L 5 v q h 0 L p o 2 o J + c 2 j t h V 3 9 1 E A I l x a X q K F x e 5 Q Q g + l + B G V E e s 1 1 z A A L A k 1 l 0 K o s H 3 X l K Z G H Q l g 9 W 3 j g D l R 4 0 y L X V Q r u y 7 C 5 G j i x 6 l P + t k G B Q n u t A y 1 x q l U l B F H 5 U U j L L y S D s 6 s e I D R z c 3 O i M b / 6 t f n 5 e d F v Q k u A U Y / 4 9 v j 9 2 U Y L S K 3 L o G G l Y z 0 w x A t V H h C Y 1 u q k S P y i H Q D 6 A + q B i G + S h R 3 / B u 8 v x v J + 8 9 P x P Q Z C r e q L Y v Q U w Z x 6 Z 9 I r u p 8 q I M A A k x W C Y Q S Y u P C L Y O a J n d b Z v 8 w G A o O + G w h 2 q M P z a C W g j / 0 X u p T g 3 E K Y 0 L n K r f J z s y l U m A A i v D N r 2 J Q v n V O Y A I Q J 4 N 9 A m C w Y I 3 n Z 9 p H p y B w l V 8 5 R e v 2 W / M y 9 D S 4 K 7 G S l 5 m 1 / a 5 y 6 2 Z T T y 7 h n A / s c B Z o A y V Q I F T T J 4 k L u p e r Y w Q L F w N A 8 q O v D P k h o i J 8 N 3 o P P x P v c 7 q 3 X c w V C s p t T 3 q / g m p S i 0 g M C c n P O o 1 u e p A d f A o G e / 2 U G J d K c c U V T i 6 c o O f 8 i J R f f o P D J A 5 Q Y + w v 5 l S 2 0 w u T K c 0 q 1 O c h 2 y r W w M + Q O u 1 3 Z + b C f / S N E i f o D + U 0 / g P b C 2 W 2 C y y t y h 8 M 3 N t c N R f d Q w 6 e U E 8 G n U s C 5 m p v V 3 j 0 e p s n 7 l W J O F l b 7 o S M A V C g Q a v y 2 z K D E 8 B f J 0 / t r F B / 7 M i V G / 4 z c d Y + Q 5 + C X x G v X r 1 2 j r u 5 u O v n a C X G M r k a K C Q M z C W Y P q s 6 P P / E k / f m X / q e Y k b H v L i J o u K F D E k L n K K 4 9 c v R B E V V D l 6 R D h w 6 L J i 6 4 I R K 4 b 9 9 + 6 u 4 x t r O e F j c n I 9 R d s 3 4 n L H 5 q 0 C 9 6 U e Q D b 0 c H H j i w Q M s f U o O 1 T K 2 t r f K R B v y b g + w n q Z d s o N o c U U + s 1 F U n c b N B 2 c z 9 u o P f v Q 6 0 k R 0 C p E e m z R F f p n Q y Q p 6 u z 1 H Z 8 b f Z 0 H 9 G f g G q O y H C 4 A i T I + 8 E D T Q w c F v c 3 j 5 3 V k S w F B M G u 3 A g O Y n l G i K s P j V J T z z 5 l B A Y V K P P z s 6 I 5 R 0 Q t P P n 3 6 b j x 5 8 U m w + c P n 2 S 5 o L a s 7 Z R o k m i 9 6 a 2 G q B A S I w A M T o 7 6 r u j 5 S B M y K V p A c 2 q J 0 x Y k Y v 6 P u T n 1 M I E E A F U J p d c v H / 1 0 9 2 n m M I E M k u P w p M U v / n b R F U H y Z G K k L v r l 8 j h 0 9 4 a P z t 0 b p W v / s 3 / o p / / h c / K R 4 W j J H Z R Z I k I 4 K 2 g W 2 z i b B T Y 4 Y + y E M I m h l k G 7 Y t 6 O z V Y e a u 3 + R q S 3 9 g T S Q v 8 O 5 / X K 6 r T 1 V X l 2 U C o T 7 5 P N R S y M N k W A 9 Z B 4 V r B T s B v D / O g D x e p w S b A v K / 4 T / Z C 9 P 8 B Y t T J E q V 6 T M A A A A A A S U V O R K 5 C Y I I = < / 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 N a m e = " D i s t r i b u t o r s "   G u i d = " 1 c b a c 0 7 8 - 1 a 5 f - 4 c 6 1 - 9 8 3 3 - b 7 d e 7 1 3 7 a 1 c c "   R e v = " 3 "   R e v G u i d = " 9 0 a 4 2 1 4 e - e 8 8 7 - 4 c 5 4 - a c 2 4 - b 2 2 e b 0 7 4 4 6 6 7 "   V i s i b l e = " t r u e "   I n s t O n l y = " f a l s e " & g t ; & l t ; G e o V i s   V i s i b l e = " t r u e "   L a y e r C o l o r S e t = " f a l s e "   R e g i o n S h a d i n g M o d e S e t = " f a l s e "   R e g i o n S h a d i n g M o d e = " G l o b a l "   T T T e m p l a t e = " T w o C o l u m n "   V i s u a l T y p e = " P i e C h a r t "   N u l l s = " f a l s e "   Z e r o s = " t r u e "   N e g a t i v e s = " t r u e "   H e a t M a p B l e n d M o d e = " A d d "   V i s u a l S h a p e = " S q u a r e "   L a y e r S h a p e S e t = " f a l s e "   L a y e r S h a p e = " I n v e r t e d P y r a m i d "   H i d d e n M e a s u r e = " t r u 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1 0 & l t ; / C o l o r I n d e x & g t ; & l t ; C o l o r I n d e x & g t ; 1 1 & l t ; / C o l o r I n d e x & g t ; & l t ; C o l o r I n d e x & g t ; 1 2 & l t ; / C o l o r I n d e x & g t ; & l t ; C o l o r I n d e x & g t ; 1 3 & l t ; / C o l o r I n d e x & g t ; & l t ; C o l o r I n d e x & g t ; 1 4 & l t ; / C o l o r I n d e x & g t ; & l t ; C o l o r I n d e x & g t ; 1 5 & l t ; / C o l o r I n d e x & g t ; & l t ; C o l o r I n d e x & g t ; 1 7 & l t ; / C o l o r I n d e x & g t ; & l t ; C o l o r I n d e x & g t ; 1 8 & l t ; / C o l o r I n d e x & g t ; & l t ; C o l o r I n d e x & g t ; 1 9 & l t ; / C o l o r I n d e x & g t ; & l t ; / C o l o r I n d i c e s & g t ; & l t ; G e o F i e l d W e l l D e f i n i t i o n   T i m e C h u n k = " N o n e "   A c c u m u l a t e = " f a l s e "   D e c a y = " N o n e "   D e c a y T i m e I s N u l l = " t r u e "   D e c a y T i m e T i c k s = " 0 "   V M T i m e A c c u m u l a t e = " f a l s e "   V M T i m e P e r s i s t = " f a l s e "   U s e r N o t M a p B y = " t r u e "   S e l T i m e S t g = " N o n e "   C h o o s i n g G e o F i e l d s = " f a l s e " & g t ; & l t ; L a t L o n g   N a m e = " L a t L o n "   V i s i b l e = " f a l s e " & g t ; & l t ; G e o C o l u m n s & g t ; & l t ; G e o C o l u m n   N a m e = " L a t i t u d e "   V i s i b l e = " t r u e "   D a t a T y p e = " D o u b l e "   M o d e l Q u e r y N a m e = " ' D i s t r i b u t o r s ' [ L a t i t u d e ] " & g t ; & l t ; T a b l e   M o d e l N a m e = " D i s t r i b u t o r s "   N a m e I n S o u r c e = " D i s t r i b u t o r s "   V i s i b l e = " t r u e "   L a s t R e f r e s h = " 0 0 0 1 - 0 1 - 0 1 T 0 0 : 0 0 : 0 0 "   / & g t ; & l t ; / G e o C o l u m n & g t ; & l t ; G e o C o l u m n   N a m e = " L o n g i t u d e "   V i s i b l e = " t r u e "   D a t a T y p e = " D o u b l e "   M o d e l Q u e r y N a m e = " ' D i s t r i b u t o r s ' [ L o n g i t u d e ] " & g t ; & l t ; T a b l e   M o d e l N a m e = " D i s t r i b u t o r s "   N a m e I n S o u r c e = " D i s t r i b u t o r s "   V i s i b l e = " t r u e "   L a s t R e f r e s h = " 0 0 0 1 - 0 1 - 0 1 T 0 0 : 0 0 : 0 0 "   / & g t ; & l t ; / G e o C o l u m n & g t ; & l t ; / G e o C o l u m n s & g t ; & l t ; O L o c   N a m e = " F a c i l i t y   C i t y "   V i s i b l e = " t r u e "   D a t a T y p e = " S t r i n g "   M o d e l Q u e r y N a m e = " ' D i s t r i b u t o r s ' [ F a c i l i t y   C i t y ] " & g t ; & l t ; T a b l e   M o d e l N a m e = " D i s t r i b u t o r s "   N a m e I n S o u r c e = " D i s t r i b u t o r s "   V i s i b l e = " t r u e "   L a s t R e f r e s h = " 0 0 0 1 - 0 1 - 0 1 T 0 0 : 0 0 : 0 0 "   / & g t ; & l t ; / O L o c & g t ; & l t ; O A D   N a m e = " F a c i l i t y   S t a t e   o r   P r o v i n c e "   V i s i b l e = " t r u e "   D a t a T y p e = " S t r i n g "   M o d e l Q u e r y N a m e = " ' D i s t r i b u t o r s ' [ F a c i l i t y   S t a t e   o r   P r o v i n c e ] " & g t ; & l t ; T a b l e   M o d e l N a m e = " D i s t r i b u t o r s "   N a m e I n S o u r c e = " D i s t r i b u t o r s "   V i s i b l e = " t r u e "   L a s t R e f r e s h = " 0 0 0 1 - 0 1 - 0 1 T 0 0 : 0 0 : 0 0 "   / & g t ; & l t ; / O A D & g t ; & l t ; O Z i p   N a m e = " F a c i l i t y   Z i p "   V i s i b l e = " t r u e "   D a t a T y p e = " S t r i n g "   M o d e l Q u e r y N a m e = " ' D i s t r i b u t o r s ' [ F a c i l i t y   Z i p ] " & g t ; & l t ; T a b l e   M o d e l N a m e = " D i s t r i b u t o r s "   N a m e I n S o u r c e = " D i s t r i b u t o r s "   V i s i b l e = " t r u e "   L a s t R e f r e s h = " 0 0 0 1 - 0 1 - 0 1 T 0 0 : 0 0 : 0 0 "   / & g t ; & l t ; / O Z i p & g t ; & l t ; O C o u n t r y   N a m e = " F a c i l i t y   C o u n t r y "   V i s i b l e = " t r u e "   D a t a T y p e = " S t r i n g "   M o d e l Q u e r y N a m e = " ' D i s t r i b u t o r s ' [ F a c i l i t y   C o u n t r y ] " & g t ; & l t ; T a b l e   M o d e l N a m e = " D i s t r i b u t o r s "   N a m e I n S o u r c e = " D i s t r i b u t o r s "   V i s i b l e = " t r u e "   L a s t R e f r e s h = " 0 0 0 1 - 0 1 - 0 1 T 0 0 : 0 0 : 0 0 "   / & g t ; & l t ; / O C o u n t r y & g t ; & l t ; L a t i t u d e   N a m e = " L a t i t u d e "   V i s i b l e = " t r u e "   D a t a T y p e = " D o u b l e "   M o d e l Q u e r y N a m e = " ' D i s t r i b u t o r s ' [ L a t i t u d e ] " & g t ; & l t ; T a b l e   M o d e l N a m e = " D i s t r i b u t o r s "   N a m e I n S o u r c e = " D i s t r i b u t o r s "   V i s i b l e = " t r u e "   L a s t R e f r e s h = " 0 0 0 1 - 0 1 - 0 1 T 0 0 : 0 0 : 0 0 "   / & g t ; & l t ; / L a t i t u d e & g t ; & l t ; L o n g i t u d e   N a m e = " L o n g i t u d e "   V i s i b l e = " t r u e "   D a t a T y p e = " D o u b l e "   M o d e l Q u e r y N a m e = " ' D i s t r i b u t o r s ' [ L o n g i t u d e ] " & g t ; & l t ; T a b l e   M o d e l N a m e = " D i s t r i b u t o r s "   N a m e I n S o u r c e = " D i s t r i b u t o r s "   V i s i b l e = " t r u e "   L a s t R e f r e s h = " 0 0 0 1 - 0 1 - 0 1 T 0 0 : 0 0 : 0 0 "   / & g t ; & l t ; / L o n g i t u d e & g t ; & l t ; I s X Y C o o r d s & g t ; f a l s e & l t ; / I s X Y C o o r d s & g t ; & l t ; / L a t L o n g & g t ; & l t ; M e a s u r e s & g t ; & l t ; M e a s u r e   N a m e = " P r o d u c t   T y p e "   V i s i b l e = " t r u e "   D a t a T y p e = " S t r i n g "   M o d e l Q u e r y N a m e = " ' D i s t r i b u t o r s ' [ P r o d u c t   T y p e ] " & g t ; & l t ; T a b l e   M o d e l N a m e = " D i s t r i b u t o r s "   N a m e I n S o u r c e = " D i s t r i b u t o r s "   V i s i b l e = " t r u e "   L a s t R e f r e s h = " 0 0 0 1 - 0 1 - 0 1 T 0 0 : 0 0 : 0 0 "   / & g t ; & l t ; / M e a s u r e & g t ; & l t ; / M e a s u r e s & g t ; & l t ; M e a s u r e A F s & g t ; & l t ; A g g r e g a t i o n F u n c t i o n & g t ; C o u n t & l t ; / A g g r e g a t i o n F u n c t i o n & g t ; & l t ; / M e a s u r e A F s & g t ; & l t ; C a t e g o r y   N a m e = " P r o d u c t   T y p e "   V i s i b l e = " t r u e "   D a t a T y p e = " S t r i n g "   M o d e l Q u e r y N a m e = " ' D i s t r i b u t o r s ' [ P r o d u c t   T y p e ] " & g t ; & l t ; T a b l e   M o d e l N a m e = " D i s t r i b u t o r s "   N a m e I n S o u r c e = " D i s t r i b u t o r s "   V i s i b l e = " t r u e "   L a s t R e f r e s h = " 0 0 0 1 - 0 1 - 0 1 T 0 0 : 0 0 : 0 0 "   / & g t ; & l t ; / C a t e g o r y & g t ; & l t ; C o l o r A F & g t ; N o n e & l t ; / C o l o r A F & g t ; & l t ; C h o s e n F i e l d s   / & g t ; & l t ; C h u n k B y & g t ; N o n e & l t ; / C h u n k B y & g t ; & l t ; C h o s e n G e o M a p p i n g s & g t ; & l t ; G e o M a p p i n g T y p e & g t ; S t a t e & l t ; / G e o M a p p i n g T y p e & g t ; & l t ; G e o M a p p i n g T y p e & g t ; Z i p & l t ; / G e o M a p p i n g T y p e & g t ; & l t ; G e o M a p p i n g T y p e & g t ; L a t i t u d e & l t ; / G e o M a p p i n g T y p e & g t ; & l t ; G e o M a p p i n g T y p e & g t ; L o n g i t u d e & l t ; / G e o M a p p i n g T y p e & g t ; & l t ; G e o M a p p i n g T y p e & g t ; C i t y & l t ; / G e o M a p p i n g T y p e & g t ; & l t ; G e o M a p p i n g T y p e & g t ; C o u n t r y & l t ; / G e o M a p p i n g T y p e & g t ; & l t ; / C h o s e n G e o M a p p i n g s & g t ; & l t ; F i l t e r & g t ; & l t ; F C s   / & g t ; & l t ; / F i l t e r & g t ; & l t ; / G e o F i e l d W e l l D e f i n i t i o n & g t ; & l t ; P r o p e r t i e s   / & g t ; & l t ; C h a r t V i s u a l i z a t i o n s   / & g t ; & l t ; T T s & g t ; & l t ; T T   A F = " N o n e " & g t ; & l t ; M e a s u r e   N a m e = " C o m p a n y "   V i s i b l e = " t r u e "   D a t a T y p e = " S t r i n g "   M o d e l Q u e r y N a m e = " ' D i s t r i b u t o r s ' [ C o m p a n y ] " & g t ; & l t ; T a b l e   M o d e l N a m e = " D i s t r i b u t o r s "   N a m e I n S o u r c e = " D i s t r i b u t o r s "   V i s i b l e = " t r u e "   L a s t R e f r e s h = " 0 0 0 1 - 0 1 - 0 1 T 0 0 : 0 0 : 0 0 "   / & g t ; & l t ; / M e a s u r e & g t ; & l t ; / T T & g t ; & l t ; T T   A F = " N o n e " & g t ; & l t ; M e a s u r e   N a m e = " P r o d u c t   T y p e "   V i s i b l e = " t r u e "   D a t a T y p e = " S t r i n g "   M o d e l Q u e r y N a m e = " ' D i s t r i b u t o r s ' [ P r o d u c t   T y p e ] " & g t ; & l t ; T a b l e   M o d e l N a m e = " D i s t r i b u t o r s "   N a m e I n S o u r c e = " D i s t r i b u t o r s "   V i s i b l e = " t r u e "   L a s t R e f r e s h = " 0 0 0 1 - 0 1 - 0 1 T 0 0 : 0 0 : 0 0 "   / & g t ; & l t ; / M e a s u r e & g t ; & l t ; / T T & g t ; & l t ; T T   A F = " N o n e " & g t ; & l t ; M e a s u r e   N a m e = " P r o d u c t "   V i s i b l e = " t r u e "   D a t a T y p e = " S t r i n g "   M o d e l Q u e r y N a m e = " ' D i s t r i b u t o r s ' [ P r o d u c t ] " & g t ; & l t ; T a b l e   M o d e l N a m e = " D i s t r i b u t o r s "   N a m e I n S o u r c e = " D i s t r i b u t o r s "   V i s i b l e = " t r u e "   L a s t R e f r e s h = " 0 0 0 1 - 0 1 - 0 1 T 0 0 : 0 0 : 0 0 "   / & g t ; & l t ; / M e a s u r e & g t ; & l t ; / T T & g t ; & l t ; / T T s & 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g t ; & l t ; D e c o r a t o r & g t ; & l t ; X & g t ; - 8 & l t ; / X & g t ; & l t ; Y & g t ; 2 8 6 & l t ; / Y & g t ; & l t ; D i s t a n c e T o N e a r e s t C o r n e r X & g t ; - 8 & l t ; / D i s t a n c e T o N e a r e s t C o r n e r X & g t ; & l t ; D i s t a n c e T o N e a r e s t C o r n e r Y & g t ; 3 & l t ; / D i s t a n c e T o N e a r e s t C o r n e r Y & g t ; & l t ; Z O r d e r & g t ; 0 & l t ; / Z O r d e r & g t ; & l t ; W i d t h & g t ; 1 8 4 & l t ; / W i d t h & g t ; & l t ; H e i g h t & g t ; 2 7 0 & l t ; / H e i g h t & g t ; & l t ; A c t u a l W i d t h & g t ; 1 8 4 & l t ; / A c t u a l W i d t h & g t ; & l t ; A c t u a l H e i g h t & g t ; 2 7 0 & l t ; / A c t u a l H e i g h t & g t ; & l t ; I s V i s i b l e & g t ; t r u e & l t ; / I s V i s i b l e & g t ; & l t ; S e t F o c u s O n L o a d V i e w & g t ; f a l s e & l t ; / S e t F o c u s O n L o a d V i e w & g t ; & l t ; L e g e n d   D i s p l a y L e g e n d T i t l e = " t r u e " & g t ; & l t ; B a c k g r o u n d C o l o r & g t ; & l t ; R & g t ; 1 & l t ; / R & g t ; & l t ; G & g t ; 1 & l t ; / G & g t ; & l t ; B & g t ; 1 & l t ; / B & g t ; & l t ; A & g t ; 0 . 9 0 1 9 6 0 8 & l t ; / A & g t ; & l t ; / B a c k g r o u n d C o l o r & g t ; & l t ; L a y e r F o r m a t & g t ; & l t ; F o r m a t T y p e & g t ; S t a t i c & l t ; / F o r m a t T y p e & g t ; & l t ; F o n t S i z e & g t ; 1 2 & 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1 & 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0 & l t ; / M i n M a x F o n t S i z e & g t ; & l t ; S w a t c h S i z e & g t ; 1 5 & l t ; / S w a t c h S i z e & g t ; & l t ; G r a d i e n t S w a t c h S i z e & g t ; 1 1 & l t ; / G r a d i e n t S w a t c h S i z e & g t ; & l t ; L a y e r I d & g t ; 1 c b a c 0 7 8 - 1 a 5 f - 4 c 6 1 - 9 8 3 3 - b 7 d e 7 1 3 7 a 1 c c & l t ; / L a y e r I d & g t ; & l t ; R a w H e a t M a p M i n & g t ; 0 & l t ; / R a w H e a t M a p M i n & g t ; & l t ; R a w H e a t M a p M a x & g t ; 0 & l t ; / R a w H e a t M a p M a x & g t ; & l t ; M i n i m u m & g t ; 1 & l t ; / M i n i m u m & g t ; & l t ; M a x i m u m & g t ; 4 & l t ; / M a x i m u m & g t ; & l t ; / L e g e n d & g t ; & l t ; D o c k & g t ; B o t t o m L e f t & l t ; / D o c k & g t ; & l t ; / D e c o r a t o r & g t ; & l t ; / D e c o r a t o r s & g t ; & l t ; / S e r i a l i z e d L a y e r M a n a g e r & g t ; < / L a y e r s C o n t e n t > < / S c e n e > < / S c e n e s > < / T o u r > 
</file>

<file path=customXml/item11.xml>��< ? x m l   v e r s i o n = " 1 . 0 "   e n c o d i n g = " u t f - 1 6 " ? > < V i s u a l i z a t i o n L S t a t e   x m l n s : x s i = " h t t p : / / w w w . w 3 . o r g / 2 0 0 1 / X M L S c h e m a - i n s t a n c e "   x m l n s : x s d = " h t t p : / / w w w . w 3 . o r g / 2 0 0 1 / X M L S c h e m a "   x m l n s = " h t t p : / / m i c r o s o f t . d a t a . v i s u a l i z a t i o n . C l i e n t . E x c e l . L S t a t e / 1 . 0 " > < c g > H 4 s I A A A A A A A E A O 1 d S 3 L b W L L d C k I R / U Y y h P + n n o U K i f 6 p W p J V k s u u G k I k L C I M E W o A t E t v 9 P b Q q + h B r + A N e l A 7 6 Q 2 8 L f T J C 1 w Q I A A R p C 8 o V g Q H 3 S r z A y R v I v 8 n M / / / / / 7 1 8 s f f 7 y P p a 5 C k Y T w 7 P l B l 5 U A K Z u N 4 E s 7 u j g / m 2 e c X z s G P 3 s t T / P P c z 8 7 j 2 c g f T w M J X 5 q l P / y e h s c H 0 y x 7 + O H o 6 N u 3 b / I 3 X Y 6 T u y N N U d S j X y / O b / D J e / 9 F O E s z f z Y O D s p v T V Z / 6 8 B 7 e Z b m X y g / f B + O k z i N P 2 f y x M 9 8 + W u Y z v 0 o / B 8 / A + n y X R D r k y O i H 9 + U v h w f / P i 3 e Z A 8 H r 9 J g u A + n m V 4 + a M f z Q N p O j 4 + + O x H a Y B X 3 g b x d Z D G 0 Z w u k U p H 3 s s j 9 i H 8 P e O X e Y h B f j S K J 8 H x t X P 5 F 0 1 R r / T / 8 u 8 f / n s c z 2 d Z 8 n g d 3 N H R j f y Z P / F r d 8 m S e f M m S z e V o u z 4 w D R l 2 z B c 3 X Z c y 9 Y c U 7 U O p A j c e O H a s m O a u q b b r m o q u g v e 4 O N X o A g c C l T c 7 U 2 c 3 P t Z F k x O J p M k S F M P N E q g 8 F C 6 O H 1 5 1 H j 3 Z f G x N 2 E Q T V L v Z Z o l 4 K w E R v 4 w C 6 P j A 0 Y y n U P + h v d h G t 8 / p P H s 5 V H x w s p v 0 G 3 r n + U k N V 7 P j 2 z x 8 t E S c U c 1 9 o A n t X + D + i a z c p 6 / j h 6 T s M 6 L d o 6 3 M c N Q Z d 2 y b V V 3 N U f T N M v k z H A 0 W V V s R 3 U s R T d V 0 9 J M z o 6 H e e S D B V e R j 6 e 8 h S c 5 P Y f S + 3 c C W J J f b H F q x W G f x 4 k f z q Q R P Z S P j X f p z n W u d P P 8 l 1 m I H y P d Z P h N 6 e J r A r h T E S V V t y 2 l R Y x + u d l M h A w w R 1 U t 2 9 Q s z T B V 1 d Y K E b I t W T F N 2 3 Y g P 4 Z q u 1 Y f I W L U H U q X v 4 n g 1 2 w S j u M s W 5 x k w Y j T J I 7 v g y 6 O 0 b 3 r H P M Y V Y 1 X h 2 N X F I + h X 7 P H 4 9 H U T y L 8 h I A x z J / c h 7 N X I R E 3 z o 4 v R w K 5 q J u y B m X n m I Y C b a c w E W O K 0 F F k x 1 B V Q 7 E N W 7 E V X Q V 7 c 1 W 4 S v Z K 2 s H O k Q B 2 l t d r M O I i G H + J g t n t P L n r Z C o o q D P 1 O c S w 5 O t N G M H y w 6 R d B f 6 X N t 5 + F M l b W 7 Z N x 4 A h U y 1 V 1 T V H L S Q U w i p b O o T T h L q F C L t 2 X 9 7 m 9 E t E P b j 7 U Q B 3 K 1 d c 5 p T 3 O r 0 P E j + a + J 3 c B Q X P z 9 3 c B N Z Y u 5 l K 1 f c M q 3 h C w 6 n Z n G H n P u R w F C c z 8 i A W n m p v H 9 J w Z N 2 0 X N c x D J 0 5 K N x t s W 3 Z d U 0 Y P k 3 R r U L u + q n O c 3 r S Q d C h 9 L M I z c k v t y w k 3 s l t m I W 3 o Z R 7 0 n 5 U y J d 0 M Z + F 4 / C B 2 a D G l 4 i k v s I 2 m K M 5 i u + h E 5 j T t 2 B Z f 1 d T 1 2 X N V K D 7 N N 2 1 D U t x D e 7 3 m 7 L j O q q r 6 y a i g t 5 + J i f n U P r w q w B l y C + 3 f N D e O / i Y X U q Q 7 t y X L 8 P J V G n i Y K 7 v H x C f t V i 3 i z O B 1 s 2 w Z F P V F V t D B G d q r l 4 w 0 o H w W Y b m W I 5 i q K 6 r q a X 3 2 c N v Y Y Q j k D s T w c v i H J a Z 4 1 3 4 C R Q Q f L s u h t L t d 4 i h 5 8 G t P 2 v l 5 / t r k f w 0 Z F N 3 N N 2 w V c V i c s i 9 F U 2 T X b i g l q U b p q Y a D m S 2 p z r N K U c Y e C 2 A o c U 5 L P P G O w 9 n 3 V E g b r x D r L y Z T + A s P 7 a I 5 v t Z 5 i d h 3 M L P 7 0 m z Q E Y N 0 1 V 0 B I O K b a k 2 C W M e X S B t Z F o I O 0 x H N 1 w L j m k / j h Y / A B y 9 F M D R 4 m r L L P L e J g E i 8 U T q e p 9 u 3 p e r 6 1 r C W s a F 5 a r o E B 0 X T 7 6 i W b k f z w 9 R k V 0 H 3 r 1 j 6 T h i t f c h L v 0 8 Q Y e 5 d N X l E 3 r W Q + 2 R x 6 p k S h z X 0 I 0 W S d g 0 U 6 K 7 s m m 4 i L Q U 3 U E y C x 4 G 1 2 y q K 8 O B t B B o G z r 0 m 1 G y 8 I l 0 I 6 N O V P D 1 4 C d f K h m n 4 q H + 5 K f T u N M 8 U d h X f / o 9 R l P j 1 e G c j Q q z f l J + o w z x d V t q 6 7 t U F 7 x 7 B W 6 E 7 e D H K Q Z 3 L 2 x H R p 7 E d U x k K W 2 Y K 4 q p c 9 X 1 B M t A o w Q K / y R e v V e Q 2 + D n u q p s P a n T 4 J M L l T o b t k e x d Q i Y S + n J 0 v Y g P D N s u B q 2 a e u a o a m O 0 4 O F j L p D 6 e O J A L N z H Y 6 n K J B M G g f M 3 5 B G y A E 2 3 q V 7 L 8 k d o 6 r x 6 n B y V 2 Q 6 c i + i F j X 3 D 8 H 2 5 q x R 8 x l W s A z E t S I F i x j o w m 9 T T N 1 0 H G h I n v i n 0 E v X Y c o s 1 b S L O s 5 K 3 c i o 2 8 G Q y 2 O E b V G 2 y g D 6 F N X F K K D c F A q p b U l i s W G 0 J u u q i z K N C U d c h Y / C n R P H l F U H l R 3 L t R U W d f U O u / I f I D H y B X G 2 e s k G T 0 Z + N E U R 7 s 8 S T o d f 4 1 n o t 8 R g w v n q I t V l I k V C k R d Z u T z 0 0 l F t d Q 2 k R v C m g e x J 7 w T J e U 6 5 I J Y W V 2 t w 8 5 P / O O v 0 P X c j N Z K b w b q c 1 q x h / x z y X v q 2 k v G v B A y O q x i 2 y O i O i j Y w F q a j u L o G U e P m M K + y o R C u 2 Q o c U U d F D L H S H D L q B E V 3 p 5 E f J g 3 5 2 q C o h v g O Z 9 a 4 0 n B + Z m k L 3 w Z h e u 8 n L c r y / E Q k D x U Z i W I q 2 b i W Z Z q a z c M 9 F 3 k q q E l L 1 W w X q h I x A + f h q m x y Q f m h d C 4 i Z C i u 1 m D B S T o O Z g Q k k 6 6 Q v k u n j Q / Q 3 e t B w 3 P U v 3 O F y a F N N V X Z P 3 D I M V u O V s o T F 7 Q u z N Y q F n F 6 Y N B 2 B b n V z Z w B Y o R S y k 7 9 s T 8 J p n M A D c M W U b u J Z 4 A 6 t Y j b R f A 7 g D Y 1 d v a 2 f J o r O w o g Q s i x u K 6 K I J 1 z E x 6 o D N g J X i R n d I 1 a H P s V f / w j / x n g K S N O Q L h e u + 6 y N H m 1 d 5 8 u o N 6 s k z f m 5 H P h F Q A G K 6 L 3 + 8 d k t i l U D / V T x 1 F Q V z M I I q n D K n C v E t U b F U g w J D F t O J d r l N 1 u G D 2 H 0 l s R e j K / W I N J o / j 2 t i s 8 o P v y Q 8 7 / d g v h c B Y v 5 w 2 v n d Z E q l 1 D t k N n S 5 F + F Y z 9 b N 5 m O E / O W y R 5 4 9 S 2 I V s A + 2 k u S j k F Q D M P M i z Z t Z E m h U + E 5 I N h 6 m W a d J V S L g g / l E 7 O B c h u c b V l D n s X Q E 3 7 n R E j 3 f r 5 H 4 m K z 3 q l X F C S + 1 J 4 k h u p H N s x d E r b K K Z h L Y J E + D 1 w h C x b U S 1 L I c 5 y v + e J N D e o l E C j o H r S K H 5 4 Q A 1 u F I W f P y + z Y 4 N i k l d Q 1 7 j U k I Z 1 F A P Y n 0 x a b K p o E K e h U C I O u B b b A p a a 2 1 K A O O H U q o T F t Z g U l m x c J Y Y F 5 a I g n P k 5 t J z 9 r Z 8 k 8 7 R L N x N + d G B B b N Z b A Y l 1 V M v U H B 3 4 L Z U w 5 x w Q i w A A / g r S Z Q w l V J Y N d u M s z 5 J g E k Q c y r V 8 b t 5 z H S W p D 4 1 X W i h 8 Y o d p u y h d O z p a L x Q E W 8 Y a X t 5 2 H s x r f z a J o 4 f p b j 2 Y B g 4 N a t p B r g E Q J 9 P m K T 0 U J Y F 1 0 p F 0 h 8 l V c j X e D 0 + x n d O 8 A S I M L S 2 7 d Z g w f Q a h M y 2 z C D U W j y a V 4 k 0 X 9 o 9 j V n b p M K / Q O f a s Z 9 m j r F u 6 o W d o x U C b 1 k M c h W m L F T y 7 F O m L u r I N K A X A 7 u h j Y L V 5 r r k t m T w Y V X W Q D C d 1 0 7 u S U S X / U D o T g T m q X r K h p A E N p F x O R 0 s R 3 X 9 g a 7 g O b / O 2 q B a u v n 8 n k K v 7 5 r B t N I c x O y y Q a / C h D A V l Y M P S N d O q Q J 7 g k V J c o Q O j i 7 h j k U 5 9 I q x g t O 2 c I + o x s p Y F 0 h s u Q 1 A J B 8 k L F V r C g D d m w X t A k x A B C R e o e A S F U J 3 A 5 f T j F K P r U B q 9 F x C 5 n 8 f z M P 0 a R l H Q O O P T e B 5 N K D R s 7 7 y k 2 9 f V p M c I a 7 w 6 H K 9 K + / e 6 a E V s 0 Z K X v w m U N z R j K i h e w L a h l g / A m s k L G N S M i T I v c n W q x V 7 v n Y j h p E P y d q o p 8 / m y c 0 X F u k d y r r X L G a X e f U F + m D b n U t 5 4 A 0 2 L v L 0 V W j A 0 Z C Q H k A P X 8 0 C M u m M 5 u s I w b Q O N Y Q o S L 5 Q 5 4 4 m z 1 V m C v L N J U C a c n 0 R D 6 / 3 k j 7 8 8 E U D s R j q 8 Z O j C D L S w d P R e o A o F S t t F / A D 7 Z z q 1 x A 8 z g j o g U G h 3 p y b a / l M I F s T v o F F 8 D j 1 a s j W v 0 7 S w 9 I P Q i N B E w k R 1 K W G i m a y 7 n U s p 9 Y 4 h G g T s z Y V h 7 B 0 P 8 l r V B x G R Y E e t 6 n q e T Y P k M 9 L G X Q 4 O 3 b 3 u 4 A j n Z W t W F G 2 T K p L L q O 6 h 4 6 5 M P g E n S K M 7 k D L V 0 M d Q H f e w S u N t 4 z Q / I b 8 c d E b U z 3 O S e P g s O G W 6 5 S D L D N + a p / E I c U l Y E 9 R R b Q X d q P 3 z F N s 4 y a t w / A V d i 7 v 2 U L q o b F A W D w i l H M u Y m 2 F 0 b + h A I e s G m q P W 0 t n b O M o R H s q 4 O 1 X / P E + l i V I R Q E 7 o s o T / k n d F 5 E d p o U c J V S X X w C P L S i J 9 P Z p t H C U y Z u n U f 9 a z X C d n 9 i n 8 P b 5 v M X u i o b + w d 5 j Z g q Y y l T Q 1 Y j 7 u n E L r I L w v Q G 7 9 F Q y j W x D w l 1 1 r 2 Y J 5 7 / 0 v E Y o u X e p l l 4 C / F 8 H 9 w z R M a 3 F g b 9 w T M m P o k M B 4 M W R b W A 2 H M 8 d V 0 B K r V Y Z g 9 a 7 V F v R g B o E I t 6 S 4 W o N B N 9 M g u n 3 s 4 s 8 W d F Y P O c t R N D x z s R m D 9 q m U 2 d 2 A a c w y B D i d f w a y K e 8 4 X x p w J T g z 5 j i 2 5 a o G M E q s + l M o Q x R N H R v 4 Q r j / r P e 2 r 1 U r 6 B a U F i u u 1 p C 2 1 0 n Y 2 Q T R H F Q m 3 P / v L W s 5 S o e a l Q i n s 6 H E w S H m F q p I T 1 4 G 4 d 3 0 N k 6 m c T z B R R t T F X 9 J M J N C m u W f m r O P p V L 8 m X f s C 4 I g / c l b 2 n N t W A X 3 b s a f P V T 3 6 Z G d A 0 B 1 K 8 U e w z W 0 t v G n m 0 I 2 Y d 9 o 1 i Z Q O R Z 6 / i r 4 J l T J 0 e i H d I m B V h b q V + E a 8 Y n a H C N O k F / 4 D i E R P M B l V d i t 2 5 o + I Z o 2 c V j L V 9 i G N b s I J 0 T 8 4 K 6 9 L q O q i q k p m L l Z z 8 I g I W 2 g 6 V Z z F 3 M c + 6 F W C s o F M b G 4 W o M F x e t d 7 m O T l d 1 s 3 7 B s 1 0 x p G T h M j Z q V N R S j 3 Q q e y s F h a j Q F m D K E t S E P q 1 J a W z n M 7 q P Z w j H 2 8 A y q y g t A t T b Q 8 s b K i 5 5 / T E t B P 6 u F l i x e 5 S S G Y X R U M b M 5 n 2 K 6 s t U O q S E D Y G U 6 s 4 Z / s e 7 U 5 o 7 H f h 1 O e Y y e h u B s + L T 3 Y F P p i R c V I V Z s b 1 F g b 4 Q 2 D C g y x A o j 2 z B X B c 1 2 a P 4 p P T 8 A Q y w A 7 g D f Q n z c u 2 x W J f 5 Q e i O i a a B 6 y Q Y / X s 2 / l v M S G 2 / S 7 Q f O z P d g b F X + D E z O Z j y t z 0 7 f W P 4 w q t s m t Y i O U P A P o s j Z R 6 O 6 A T 1 3 F d R V i k 6 C 1 R J I 1 M F X 3 6 E h 3 Z 5 B N C 1 z c R s e x A 2 b x d Q i f 5 d C Z w L T L C p 0 1 q F g w y x e W b i G 4 4 e R + F Q P M y x X I 6 P H 3 b 9 V N i 8 n H P G w k H H A Y i Z S d S v e 4 f R p H m 6 x 7 O Z m c R Y 8 8 3 3 e d p A x + D l r 3 v k P D 4 9 I V W B w b B T Q f 7 z A / 9 7 G c U r D V k 7 9 x 8 2 4 Z m K e B j o i 0 b F K x U / W I c 6 S 7 Z Y C U L 5 l 2 c j A a 6 x 3 v L d A M T q l n M o X j D 4 J 1 E H A R B i 3 9 o s v K 7 x u + S E i + p q 4 d V u r m i 4 6 O 1 w 0 l s K 3 o 7 6 H x Q h z n C 4 G m G O C O a A 2 D G j T 2 2 G o H s C / / / f v Q 5 5 v 9 f L 9 T 2 3 I E 1 7 P e z h R r i A Z 6 q j N g 8 9 5 + x 0 i g 9 K 3 j r U 1 e a W 7 8 C K 6 u f p E D g J U S q B x A P k Q x T + v I H H 5 G f D W F Z A e 7 M t V 3 U W 8 a Y e 3 R g B t D O F F A z 7 a u 2 m C c s E b G 9 1 H N B N L d w z N p p 6 t 3 v o M x A D / N L / 1 R Q R a M a 7 S V / 8 g o 3 Q 3 / + O f s / 7 f y K n k 1 1 / V c 9 + i r 2 T N B o Q M 5 2 a i 8 9 m x i / Z 4 z Q b e y N b R f o J q L B s J n z t X 1 y G 2 Q U C G G v E n O 7 K b G F A g S m n 7 + A W N j 6 w Z o n Z q 9 M 4 3 v E 9 B i i m 4 M + n 1 3 + Z + F m O / T / 9 z r J H e 9 z h 7 P 9 1 F p n B D 5 a M h U w b Q S H V K H R l s E 8 k g m n V m 0 z 4 M A + C w Y t Q L Q 5 n z p V N t v L o M C L B F 2 T 9 M U t 0 + m z r 5 1 / m G V 6 N Y I H f K j E K 9 K t Q S 0 w w 3 b h r j l u B v W Y r G Z i 7 x 6 J T a 2 X n I W k 0 P r Y p t q k 3 o g o p K 1 U s u C 9 Q G f e 3 d X F 7 X u D S 1 G S Y 9 7 g t z 6 x 5 j D y 1 W y k m h y F o E R D Q g C I v u E N M j u C d c U B n 0 O 1 T z w W R c 9 A 0 T D B a S 0 T f o L y g X l D 4 t r r Y s D t 3 P 9 h Y S 3 S 3 i Q G U B j A O j 2 o B T r A n J c V V w j R C 5 q 8 Z S U 9 s q 7 b K V Q / Q u w j T 1 5 1 + C T j z B 8 x w m y p C Y I a s Q G k 3 B K k a N + 5 l 4 J u F 7 0 l o d u F G o R + 7 U E + m 9 z z L / W + c + q i 2 c 5 D r q h Q 8 4 a 9 M v P t p K 4 9 u 2 q V 7 f F d m x v Z r 7 G W 0 E G M C 2 z B X r N V t U j I v 8 u o J 8 E Y f h 8 v K I 6 8 B r p Y 1 t m E p i I r r o P 1 C J P w R Q 1 U N O u f N e h V g P S 9 3 r z f p 7 c 0 N p t 2 Y f w N w W I X G Q J T E b R F C L G 9 q n a 7 U 1 8 G E 7 G z b p w V 6 i d I X J d b C n 3 L t 0 Z L R X O n A 8 S 7 P Q s / R e k o T h A i K S e x f l B Z d N K b Y O w Q q M u + r v d H c e C O R / u z k 0 X A a 9 9 I s Q / j K d V S 9 a U X B e 4 1 1 v 0 O 0 + q b F g 7 y q l 1 M P A 5 A K F + c f x D P n B 6 3 h + t + E K P R 0 5 c k B 2 4 J Y q 9 Z 4 7 m r u K K U s u z Z 3 N J 8 v 1 d Q M Y V R K j S d D s 1 c o V F 6 d Y C M t r P 8 2 Q n M d B 5 L f c 7 T G s l c I w W s V N o Y V h 2 t 6 F 3 T Z Y q g d w O 0 J t v g w R u X t s 1 r O x B c p C 5 Z g 2 y X J O P p H S Z d Q h 3 t 6 d t V 0 e I 6 n B / y 3 o w p q Y t X h y o g c h 7 w W S m Z V t j y U 3 s H r Z a j F 6 m y I 1 q J 0 Z J U m q k K G t J B 9 6 l A e r i K 8 0 t D i b m L 3 L S 2 q r k R p E 3 S 5 O Q P L Y u W 1 R L n P b V 8 w V r X k j a 3 i S O i C 4 0 L + m j V E 4 b L 4 K 9 y S R Y c A k F s y q Q t M y 7 S b q v Z u h H J s q Z I x u 1 9 j U V 8 F f / e g 5 J + k 2 I y Y 8 5 7 Q + D e l 6 L L O u b n R 1 H C R l s P 4 a M C W U r G y c K j c 8 q 9 I y 5 V k K 8 c m 7 z v L C H z 8 x 6 m s n / P G K v 6 D T p n C R 6 g k T 9 2 n d L q Z s K g 7 N n i 0 H S a u Y v u m w f c q Q g 6 I G c x U / 4 S w w 0 n Y Q + u c x w r a o m i r s A h r W F t k 0 Q F 2 L m J 2 H D K c L g G Z 1 S x B 2 U B r A 3 G M i g F n d Q f k E v x h t q N a L 2 H C N g d l J F G O X b u O Y L 4 L x l y i Y Y d 3 p X V f Q 2 x y J i q F e O L f G t b b g 5 S 2 W k b e 4 e D / P g 9 t g 3 C J 9 3 5 O q 2 6 8 v 7 0 5 x D J a E O v X D 4 M V P / n 2 w Y f c w 8 F C o 1 q B R X 8 d y e U x e X 6 h N R N K 6 g y I O 3 5 F c z D T J Y W 2 N q j Q j I U e V 8 d / a + M z g A I P O 8 + 9 8 Y 2 3 A T N N f M F X Z R g 3 H s Z F y M N A x Y / F A l S a l o Y C D / T 3 6 m i M j F k w V t O F z c c G G K r r E X J g X k / m L n + d / / A M 6 o f H + z 2 t M z O a c 5 4 k / Y Z m h Y l N 2 z T v u n a v D i g k 3 B x j x a d E w P j a N i o a v b C g 0 g a a o U q 5 E Z p Q b u / 8 U z 3 Z J r U B + l B n V V d j X F q t z G X z 7 j A m L i 7 6 2 p W w s 5 v p O N s z H 7 m G d T 3 e U r i u Z L W p u j 0 p O w x 9 m Y X S 8 5 W 2 r N F B A 6 G x W z D A D i B z 1 J l Y O X 8 x m R Z 0 c O w o w t R W p 8 3 p F 8 A n f m 1 E n a F B I P t 6 n Y Y E 2 m V / m M b o a l 9 q C 3 7 2 o m L V o w D O h n W / 7 8 i G r i g / H 1 K L O m 3 d i 1 5 y P N V J z q u x C 0 r B H R S E X E e P Z i t Q c e u N l N M U D E g 2 E K C 2 1 6 J 1 O K n u C P / z 6 / f h Q o H m Y Q W 7 I S v F 6 V 6 x L 9 + Z + R f 6 3 2 8 k e j k O l O 7 L w c F v E b p B w d + / 3 e y + L B 2 B d 7 6 J 3 R b i 6 2 6 A m f / 2 d / / 0 O h 6 O S T 8 P J Y a 4 p i 9 l D m 3 E K z Y r 7 u U r S T e Z n A W D / X L U K C 6 G v w / H 0 P p 7 R 8 C M 0 A s 4 D a T o u P N k l a F K 6 9 G 8 p y o 4 P A F V C 2 c + 2 U O H D f k 2 d Q y t t G 0 k i H W h f A 3 8 K A G s / p B I n 5 1 D 6 i H W J 3 x t O e / x y i 4 M r D p C / I Y 3 C 7 L H x L t 2 b n 3 T + 9 1 m N 2 J s k C M C j r M W E j X o M G 2 9 3 S t r 3 O l Z S + z T c 3 2 G 3 r M f j G x e K 8 a x g r i e w G 0 B v E H C D P y 0 A 3 1 L o g V 2 f a J 1 w U W M r o b h P B B i M O n R 7 i X h K c L 5 0 v M s 8 9 0 4 i J F A n n S B c u n f 9 K f E Y V Y 1 X h 9 a v Z X F i Q y E 2 A T c H S y D J C h t e X f Z i K F T y R C 4 M / f o E q C E 4 f z 8 x L i n a z f L L c 0 h z b g q r I z 8 2 5 N Z + s E k h d M O J V R k + F D N K W x S v 6 P n x + 1 m t Y T b M z o 5 c 8 I o F h D W Z a z e M H X 4 O 1 g y r C j A E h f H i 0 T p Q h 1 C M O n k 7 9 H 9 O 7 x H / 5 U Z E I S a s u F r D 9 O D 1 L C E L l m Z r 2 L H n 0 I 8 V z w P G R j d E e h 7 A g A D k h G q P S b v D 0 d R Q c I / Q v 5 g j h P n t r k l z 8 B e t 5 k 9 4 H o w 6 Q Z D f t 0 G Y 3 v t J g 2 0 n 6 T i Y s S a H K 2 z q S 6 e N D 5 w 3 f Q 9 G V + O D w y n J X K 7 y o T y b i t V + S N B Q W q 8 0 Y T z S a b F h H 3 s E D / 0 z K v t Q c D h Z q y h H 2 v g k F C A H Q D 3 2 1 q h Q k G y B G 0 e I W s h P G w B h A T t X R z U + o R o Z b Y c S r b X / 7 t C 9 E 8 4 Y J 3 c Y y c x q 8 s 3 I n W 6 9 F J M x o h q v b o d X Q E S 7 I g 0 Z Y L s K B k o Y N k o D b E k U 5 5 Y u 0 6 h K 4 F K x T 9 i 1 + g T Q G B G i u T u 3 A 8 x j Z G 2 F W 0 d n S G k d n a K B 8 t z P z u P Z y B 9 P A + 8 / 4 u l 5 9 T m v 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12.xml>��< ? x m l   v e r s i o n = " 1 . 0 "   e n c o d i n g = " U T F - 1 6 " ? > < G e m i n i   x m l n s = " h t t p : / / g e m i n i / p i v o t c u s t o m i z a t i o n / L i n k e d T a b l e U p d a t e M o d e " > < C u s t o m C o n t e n t > < ! [ C D A T A [ T r u e ] ] > < / C u s t o m C o n t e n t > < / G e m i n i > 
</file>

<file path=customXml/item13.xml>��< ? x m l   v e r s i o n = " 1 . 0 "   e n c o d i n g = " U T F - 1 6 " ? > < G e m i n i   x m l n s = " h t t p : / / g e m i n i / p i v o t c u s t o m i z a t i o n / C l i e n t W i n d o w X M L " > < C u s t o m C o n t e n t > < ! [ C D A T A [ E q u i p ] ] > < / 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5.xml>��< ? x m l   v e r s i o n = " 1 . 0 "   e n c o d i n g = " U T F - 1 6 " ? > < G e m i n i   x m l n s = " h t t p : / / g e m i n i / p i v o t c u s t o m i z a t i o n / S h o w H i d d e n " > < C u s t o m C o n t e n t > < ! [ C D A T A [ T r u e ] ] > < / C u s t o m C o n t e n t > < / G e m i n i > 
</file>

<file path=customXml/item16.xml>��< ? x m l   v e r s i o n = " 1 . 0 "   e n c o d i n g = " u t f - 1 6 " ? > < D a t a M a s h u p   s q m i d = " 2 5 0 6 d d 8 d - 0 0 2 8 - 4 a 1 2 - 9 4 6 1 - b 3 b 3 8 3 0 0 5 e 9 3 "   x m l n s = " h t t p : / / s c h e m a s . m i c r o s o f t . c o m / D a t a M a s h u p " > A A A A A N U F A A B Q S w M E F A A C A A g A S 2 7 U V q n 1 e S O l A A A A 9 g A A A B I A H A B D b 2 5 m a W c v U G F j a 2 F n Z S 5 4 b W w g o h g A K K A U A A A A A A A A A A A A A A A A A A A A A A A A A A A A h Y + x D o I w G I R f h X S n L S V R Q 3 7 K 4 C q J C d G 4 N q V C I x R D i + X d H H w k X 0 G M o m 6 O d / d d c n e / 3 i A b 2 y a 4 q N 7 q z q Q o w h Q F y s i u 1 K Z K 0 e C O 4 Q p l H L Z C n k S l g g k 2 N h m t T l H t 3 D k h x H u P f Y y 7 v i K M 0 o g c 8 k 0 h a 9 W K U B v r h J E K f V r l / x b i s H + N 4 Q x H 0 R L H C 4 Y p k N m E X J s v w K a 9 z / T H h P X Q u K F X X J l w V w C Z J Z D 3 B / 4 A U E s D B B Q A A g A I A E t u 1 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L b t R W / O V I 4 s 4 C A A B 5 K A A A E w A c A E Z v c m 1 1 b G F z L 1 N l Y 3 R p b 2 4 x L m 0 g o h g A K K A U A A A A A A A A A A A A A A A A A A A A A A A A A A A A 7 Z p b b 9 o w F I D f k f g P V v p C J Q u p 1 b S X q Q 8 0 d F u l w m h h q r S q D 0 7 i g U V i Z 8 5 J V 4 T 4 7 3 N u l J K E Q l b E p e Y B k M / F x y f + f O I 4 A b W B C Y 7 6 y e / Z l 3 q t X g t G R F I H 3 Z G / H Q I u u k A u h X o N q U 9 f h N K m q u X q 2 a Z u 0 w y l p B z u h R x b Q o w b p 9 O H L v H o h Z G a G o + z B 1 N w U D q P O P F w Y p g j w o f K / W D i U 0 O 5 G h D L p c 2 B J D z 4 L a R n C j f 0 e C Q M G k l 3 e D o 1 r t s G R t c c P n 9 q R q I Z R l O j D w T C Q L W D a k F A n y F p D n 3 f n S D V D Y v G N f R U 7 z k l U 3 g + 4 Z N c e 7 f V G l w S A N S h n k V l T v 6 V 2 M x l M E H R O H P S n h R O a E M y t B J h u U s h U R o W u q d W w C D v Y 6 7 b c h x J g / z g 5 w q m + i q X R q m j U Y c q q C f G 7 R U 9 m S L k I F f 4 + s X 8 T K h C f y 3 r j Q T P + 7 4 h w C B 0 6 L L Z j e D D Q s H c X z T T 1 C S x c x p p c q O p b B J f q b + M n o f R l V z W + s k Z 5 N P 3 / R a V z Q w l K r s q k V V R u l X 7 2 4 m O u y x O 8 a 1 Z 0 I T a 5 C U E R / 0 H 5 q U 8 x L T k B 9 U V s N Q 6 O 6 3 X G C 8 E c n E B u P x W l f / E U u O v 8 d f 4 H y z + P 2 B E Z R X 6 Y 0 M N v 4 Z / a / A v z Y Z i / M u V j o P + L E P v D r 5 J X T e o A n 5 s q M H X 4 O + y 6 h 8 7 9 t s t + j 1 i j z v C q U J / a q r 5 1 / z v t v C X L R K a / 7 f 5 v / o T M r 8 K / b G h Z v / D s L 9 0 b f a l + m v 2 q 7 P f p / K J x a x v T H 9 q e n z 8 f 2 D C 1 6 j u c 4 z f H + 9 D Q 3 N r u / E 7 w p 1 2 t U M 4 Z X h 8 R O q K v D d 3 4 x r Y I m D V H p i 6 j A + r M J v Z 7 h J b X U l 3 S e Y 6 2 9 5 D Q 6 3 i b e v G C 9 W a g L Z Z A J J Z I Q h Z 6 T H 3 o v 3 x 1 V f N a a U K u n D O n J u b C z K N 9 6 b l t O X 7 l D t n h a A m Y K l k W Y z T x j R 9 7 Q y n b 6 7 g 5 A g b J w d a O H u 2 j Z O H X D j b 7 + L k F h v P C z d + t U I s h p l 0 n I / u v F J 0 / x V W O r j V 0 Z 0 Y W X y N 8 1 N j n 4 L 8 B 1 B L A Q I t A B Q A A g A I A E t u 1 F a p 9 X k j p Q A A A P Y A A A A S A A A A A A A A A A A A A A A A A A A A A A B D b 2 5 m a W c v U G F j a 2 F n Z S 5 4 b W x Q S w E C L Q A U A A I A C A B L b t R W D 8 r p q 6 Q A A A D p A A A A E w A A A A A A A A A A A A A A A A D x A A A A W 0 N v b n R l b n R f V H l w Z X N d L n h t b F B L A Q I t A B Q A A g A I A E t u 1 F b 8 5 U j i z g I A A H k o A A A T A A A A A A A A A A A A A A A A A O I B A A B G b 3 J t d W x h c y 9 T Z W N 0 a W 9 u M S 5 t U E s F B g A A A A A D A A M A w g A A A P 0 E 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h q L A A A A A A A A + I o 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J h d 0 1 h d G w 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G a W x s R X J y b 3 J D b 2 R l I i B W Y W x 1 Z T 0 i c 1 V u a 2 5 v d 2 4 i I C 8 + P E V u d H J 5 I F R 5 c G U 9 I l J l c 3 V s d F R 5 c G U i I F Z h b H V l P S J z V G F i b G U i I C 8 + P E V u d H J 5 I F R 5 c G U 9 I k 5 h d m l n Y X R p b 2 5 T d G V w T m F t Z S I g V m F s d W U 9 I n N O Y X Z p Z 2 F 0 a W 9 u I i A v P j x F b n R y e S B U e X B l P S J B Z G R l Z F R v R G F 0 Y U 1 v Z G V s I i B W Y W x 1 Z T 0 i b D A i I C 8 + P E V u d H J 5 I F R 5 c G U 9 I k J 1 Z m Z l c k 5 l e H R S Z W Z y Z X N o I i B W Y W x 1 Z T 0 i b D E i I C 8 + P E V u d H J 5 I F R 5 c G U 9 I k Z p b G x M Y X N 0 V X B k Y X R l Z C I g V m F s d W U 9 I m Q y M D I z L T A 2 L T E 1 V D I y O j A x O j M z L j E z N D U 2 O D h a I i A v P j x F b n R y e S B U e X B l P S J G a W x s U 3 R h d H V z I i B W Y W x 1 Z T 0 i c 0 N v b X B s Z X R l I i A v P j w v U 3 R h Y m x l R W 5 0 c m l l c z 4 8 L 0 l 0 Z W 0 + P E l 0 Z W 0 + P E l 0 Z W 1 M b 2 N h d G l v b j 4 8 S X R l b V R 5 c G U + R m 9 y b X V s Y T w v S X R l b V R 5 c G U + P E l 0 Z W 1 Q Y X R o P l N l Y 3 R p b 2 4 x L 1 J h d 0 1 h d G w v U 2 9 1 c m N l P C 9 J d G V t U G F 0 a D 4 8 L 0 l 0 Z W 1 M b 2 N h d G l v b j 4 8 U 3 R h Y m x l R W 5 0 c m l l c y A v P j w v S X R l b T 4 8 S X R l b T 4 8 S X R l b U x v Y 2 F 0 a W 9 u P j x J d G V t V H l w Z T 5 G b 3 J t d W x h P C 9 J d G V t V H l w Z T 4 8 S X R l b V B h d G g + U 2 V j d G l v b j E v U m F 3 T W F 0 b C 9 D a G F u Z 2 V k J T I w V H l w Z T w v S X R l b V B h d G g + P C 9 J d G V t T G 9 j Y X R p b 2 4 + P F N 0 Y W J s Z U V u d H J p Z X M g L z 4 8 L 0 l 0 Z W 0 + P E l 0 Z W 0 + P E l 0 Z W 1 M b 2 N h d G l v b j 4 8 S X R l b V R 5 c G U + R m 9 y b X V s Y T w v S X R l b V R 5 c G U + P E l 0 Z W 1 Q Y X R o P l N l Y 3 R p b 2 4 x L 0 9 0 a G 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Q W R k Z W R U b 0 R h d G F N b 2 R l b C I g V m F s d W U 9 I m w w I i A v P j x F b n R y e S B U e X B l P S J O Y X Z p Z 2 F 0 a W 9 u U 3 R l c E 5 h b W U i I F Z h b H V l P S J z T m F 2 a W d h d G l v b i I g L z 4 8 R W 5 0 c n k g V H l w Z T 0 i Q n V m Z m V y T m V 4 d F J l Z n J l c 2 g i I F Z h b H V l P S J s M S I g L z 4 8 R W 5 0 c n k g V H l w Z T 0 i R m l s b E V y c m 9 y Q 2 9 k Z S I g V m F s d W U 9 I n N V b m t u b 3 d u I i A v P j x F b n R y e S B U e X B l P S J G a W x s T G F z d F V w Z G F 0 Z W Q i I F Z h b H V l P S J k M j A y M y 0 w N i 0 x N V Q y M j o z N z o w M C 4 z M z U 4 M T Y 4 W i I g L z 4 8 R W 5 0 c n k g V H l w Z T 0 i R m l s b F N 0 Y X R 1 c y I g V m F s d W U 9 I n N D b 2 1 w b G V 0 Z S I g L z 4 8 L 1 N 0 Y W J s Z U V u d H J p Z X M + P C 9 J d G V t P j x J d G V t P j x J d G V t T G 9 j Y X R p b 2 4 + P E l 0 Z W 1 U e X B l P k Z v c m 1 1 b G E 8 L 0 l 0 Z W 1 U e X B l P j x J d G V t U G F 0 a D 5 T Z W N 0 a W 9 u M S 9 P d G h l c i 9 T b 3 V y Y 2 U 8 L 0 l 0 Z W 1 Q Y X R o P j w v S X R l b U x v Y 2 F 0 a W 9 u P j x T d G F i b G V F b n R y a W V z I C 8 + P C 9 J d G V t P j x J d G V t P j x J d G V t T G 9 j Y X R p b 2 4 + P E l 0 Z W 1 U e X B l P k Z v c m 1 1 b G E 8 L 0 l 0 Z W 1 U e X B l P j x J d G V t U G F 0 a D 5 T Z W N 0 a W 9 u M S 9 P d G h l c i 9 D a G F u Z 2 V k J T I w V H l w Z T w v S X R l b V B h d G g + P C 9 J d G V t T G 9 j Y X R p b 2 4 + P F N 0 Y W J s Z U V u d H J p Z X M g L z 4 8 L 0 l 0 Z W 0 + P E l 0 Z W 0 + P E l 0 Z W 1 M b 2 N h d G l v b j 4 8 S X R l b V R 5 c G U + R m 9 y b X V s Y T w v S X R l b V R 5 c G U + P E l 0 Z W 1 Q Y X R o P l N l Y 3 R p b 2 4 x L 0 N l b G x 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R m l s b F N 0 Y X R 1 c y I g V m F s d W U 9 I n N D b 2 1 w b G V 0 Z S I g L z 4 8 R W 5 0 c n k g V H l w Z T 0 i T m F 2 a W d h d G l v b l N 0 Z X B O Y W 1 l I i B W Y W x 1 Z T 0 i c 0 5 h d m l n Y X R p b 2 4 i I C 8 + P E V u d H J 5 I F R 5 c G U 9 I k J 1 Z m Z l c k 5 l e H R S Z W Z y Z X N o I i B W Y W x 1 Z T 0 i b D E i I C 8 + P E V u d H J 5 I F R 5 c G U 9 I k Z p b G x M Y X N 0 V X B k Y X R l Z C I g V m F s d W U 9 I m Q y M D I x L T A 5 L T E 0 V D E 3 O j A w O j U 3 L j g 2 O D g 2 M T Z a I i A v P j x F b n R y e S B U e X B l P S J G a W x s R X J y b 3 J D b 2 R l I i B W Y W x 1 Z T 0 i c 1 V u a 2 5 v d 2 4 i I C 8 + P E V u d H J 5 I F R 5 c G U 9 I k F k Z G V k V G 9 E Y X R h T W 9 k Z W w i I F Z h b H V l P S J s M C I g L z 4 8 L 1 N 0 Y W J s Z U V u d H J p Z X M + P C 9 J d G V t P j x J d G V t P j x J d G V t T G 9 j Y X R p b 2 4 + P E l 0 Z W 1 U e X B l P k Z v c m 1 1 b G E 8 L 0 l 0 Z W 1 U e X B l P j x J d G V t U G F 0 a D 5 T Z W N 0 a W 9 u M S 9 D Z W x s c y 9 T b 3 V y Y 2 U 8 L 0 l 0 Z W 1 Q Y X R o P j w v S X R l b U x v Y 2 F 0 a W 9 u P j x T d G F i b G V F b n R y a W V z I C 8 + P C 9 J d G V t P j x J d G V t P j x J d G V t T G 9 j Y X R p b 2 4 + P E l 0 Z W 1 U e X B l P k Z v c m 1 1 b G E 8 L 0 l 0 Z W 1 U e X B l P j x J d G V t U G F 0 a D 5 T Z W N 0 a W 9 u M S 9 D Z W x s c y 9 D a G F u Z 2 V k J T I w V H l w Z T w v S X R l b V B h d G g + P C 9 J d G V t T G 9 j Y X R p b 2 4 + P F N 0 Y W J s Z U V u d H J p Z X M g L z 4 8 L 0 l 0 Z W 0 + P E l 0 Z W 0 + P E l 0 Z W 1 M b 2 N h d G l v b j 4 8 S X R l b V R 5 c G U + R m 9 y b X V s Y T w v S X R l b V R 5 c G U + P E l 0 Z W 1 Q Y X R o P l N l Y 3 R p b 2 4 x L 1 B h Y 2 t N b 2 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U Y W J s Z S I g L z 4 8 R W 5 0 c n k g V H l w Z T 0 i R m l s b G V k Q 2 9 t c G x l d G V S Z X N 1 b H R U b 1 d v c m t z a G V l d C I g V m F s d W U 9 I m w w I i A v P j x F b n R y e S B U e X B l P S J G a W x s R X J y b 3 J D b 2 R l I i B W Y W x 1 Z T 0 i c 1 V u a 2 5 v d 2 4 i I C 8 + P E V u d H J 5 I F R 5 c G U 9 I k F k Z G V k V G 9 E Y X R h T W 9 k Z W w i I F Z h b H V l P S J s M C I g L z 4 8 R W 5 0 c n k g V H l w Z T 0 i Q n V m Z m V y T m V 4 d F J l Z n J l c 2 g i I F Z h b H V l P S J s M S I g L z 4 8 R W 5 0 c n k g V H l w Z T 0 i T m F 2 a W d h d G l v b l N 0 Z X B O Y W 1 l I i B W Y W x 1 Z T 0 i c 0 5 h d m l n Y X R p b 2 4 i I C 8 + P E V u d H J 5 I F R 5 c G U 9 I k Z p b G x M Y X N 0 V X B k Y X R l Z C I g V m F s d W U 9 I m Q y M D I x L T A 5 L T E 0 V D E 2 O j Q 3 O j A 1 L j I 4 N j c y N D F a I i A v P j x F b n R y e S B U e X B l P S J G a W x s U 3 R h d H V z I i B W Y W x 1 Z T 0 i c 0 N v b X B s Z X R l I i A v P j w v U 3 R h Y m x l R W 5 0 c m l l c z 4 8 L 0 l 0 Z W 0 + P E l 0 Z W 0 + P E l 0 Z W 1 M b 2 N h d G l v b j 4 8 S X R l b V R 5 c G U + R m 9 y b X V s Y T w v S X R l b V R 5 c G U + P E l 0 Z W 1 Q Y X R o P l N l Y 3 R p b 2 4 x L 1 B h Y 2 t N b 2 Q v U 2 9 1 c m N l P C 9 J d G V t U G F 0 a D 4 8 L 0 l 0 Z W 1 M b 2 N h d G l v b j 4 8 U 3 R h Y m x l R W 5 0 c m l l c y A v P j w v S X R l b T 4 8 S X R l b T 4 8 S X R l b U x v Y 2 F 0 a W 9 u P j x J d G V t V H l w Z T 5 G b 3 J t d W x h P C 9 J d G V t V H l w Z T 4 8 S X R l b V B h d G g + U 2 V j d G l v b j E v U G F j a 0 1 v Z C 9 D a G F u Z 2 V k J T I w V H l w Z T w v S X R l b V B h d G g + P C 9 J d G V t T G 9 j Y X R p b 2 4 + P F N 0 Y W J s Z U V u d H J p Z X M g L z 4 8 L 0 l 0 Z W 0 + P E l 0 Z W 0 + P E l 0 Z W 1 M b 2 N h d G l v b j 4 8 S X R l b V R 5 c G U + R m 9 y b X V s Y T w v S X R l b V R 5 c G U + P E l 0 Z W 1 Q Y X R o P l N l Y 3 R p b 2 4 x L 0 V x d W l 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R m l s b E V y c m 9 y Q 2 9 k Z S I g V m F s d W U 9 I n N V b m t u b 3 d u I i A v P j x F b n R y e S B U e X B l P S J B Z G R l Z F R v R G F 0 Y U 1 v Z G V s I i B W Y W x 1 Z T 0 i b D A i I C 8 + P E V u d H J 5 I F R 5 c G U 9 I k J 1 Z m Z l c k 5 l e H R S Z W Z y Z X N o I i B W Y W x 1 Z T 0 i b D E i I C 8 + P E V u d H J 5 I F R 5 c G U 9 I k 5 h d m l n Y X R p b 2 5 T d G V w T m F t Z S I g V m F s d W U 9 I n N O Y X Z p Z 2 F 0 a W 9 u I i A v P j x F b n R y e S B U e X B l P S J G a W x s T G F z d F V w Z G F 0 Z W Q i I F Z h b H V l P S J k M j A y M S 0 w O S 0 x N F Q x N j o 0 N z o w N S 4 z M T E 2 O T A x W i I g L z 4 8 R W 5 0 c n k g V H l w Z T 0 i R m l s b F N 0 Y X R 1 c y I g V m F s d W U 9 I n N D b 2 1 w b G V 0 Z S I g L z 4 8 L 1 N 0 Y W J s Z U V u d H J p Z X M + P C 9 J d G V t P j x J d G V t P j x J d G V t T G 9 j Y X R p b 2 4 + P E l 0 Z W 1 U e X B l P k Z v c m 1 1 b G E 8 L 0 l 0 Z W 1 U e X B l P j x J d G V t U G F 0 a D 5 T Z W N 0 a W 9 u M S 9 F c X V p c C 9 T b 3 V y Y 2 U 8 L 0 l 0 Z W 1 Q Y X R o P j w v S X R l b U x v Y 2 F 0 a W 9 u P j x T d G F i b G V F b n R y a W V z I C 8 + P C 9 J d G V t P j x J d G V t P j x J d G V t T G 9 j Y X R p b 2 4 + P E l 0 Z W 1 U e X B l P k Z v c m 1 1 b G E 8 L 0 l 0 Z W 1 U e X B l P j x J d G V t U G F 0 a D 5 T Z W N 0 a W 9 u M S 9 F c X V p c C 9 D a G F u Z 2 V k J T I w V H l w Z T w v S X R l b V B h d G g + P C 9 J d G V t T G 9 j Y X R p b 2 4 + P F N 0 Y W J s Z U V u d H J p Z X M g L z 4 8 L 0 l 0 Z W 0 + P E l 0 Z W 0 + P E l 0 Z W 1 M b 2 N h d G l v b j 4 8 S X R l b V R 5 c G U + R m 9 y b X V s Y T w v S X R l b V R 5 c G U + P E l 0 Z W 1 Q Y X R o P l N l Y 3 R p b 2 4 x L 1 N l c n Z p Y 2 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U Y W J s Z S I g L z 4 8 R W 5 0 c n k g V H l w Z T 0 i R m l s b G V k Q 2 9 t c G x l d G V S Z X N 1 b H R U b 1 d v c m t z a G V l d C I g V m F s d W U 9 I m w w I i A v P j x F b n R y e S B U e X B l P S J G a W x s U 3 R h d H V z I i B W Y W x 1 Z T 0 i c 0 N v b X B s Z X R l I i A v P j x F b n R y e S B U e X B l P S J O Y X Z p Z 2 F 0 a W 9 u U 3 R l c E 5 h b W U i I F Z h b H V l P S J z T m F 2 a W d h d G l v b i I g L z 4 8 R W 5 0 c n k g V H l w Z T 0 i Q n V m Z m V y T m V 4 d F J l Z n J l c 2 g i I F Z h b H V l P S J s M S I g L z 4 8 R W 5 0 c n k g V H l w Z T 0 i R m l s b E x h c 3 R V c G R h d G V k I i B W Y W x 1 Z T 0 i Z D I w M j E t M D k t M T R U M T c 6 M D A 6 N T c u O T A 5 N D g 4 O F o i I C 8 + P E V u d H J 5 I F R 5 c G U 9 I k Z p b G x F c n J v c k N v Z G U i I F Z h b H V l P S J z V W 5 r b m 9 3 b i I g L z 4 8 R W 5 0 c n k g V H l w Z T 0 i Q W R k Z W R U b 0 R h d G F N b 2 R l b C I g V m F s d W U 9 I m w w I i A v P j w v U 3 R h Y m x l R W 5 0 c m l l c z 4 8 L 0 l 0 Z W 0 + P E l 0 Z W 0 + P E l 0 Z W 1 M b 2 N h d G l v b j 4 8 S X R l b V R 5 c G U + R m 9 y b X V s Y T w v S X R l b V R 5 c G U + P E l 0 Z W 1 Q Y X R o P l N l Y 3 R p b 2 4 x L 1 N l c n Z p Y 2 U v U 2 9 1 c m N l P C 9 J d G V t U G F 0 a D 4 8 L 0 l 0 Z W 1 M b 2 N h d G l v b j 4 8 U 3 R h Y m x l R W 5 0 c m l l c y A v P j w v S X R l b T 4 8 S X R l b T 4 8 S X R l b U x v Y 2 F 0 a W 9 u P j x J d G V t V H l w Z T 5 G b 3 J t d W x h P C 9 J d G V t V H l w Z T 4 8 S X R l b V B h d G g + U 2 V j d G l v b j E v U 2 V y d m l j Z S 9 D a G F u Z 2 V k J T I w V H l w Z T w v S X R l b V B h d G g + P C 9 J d G V t T G 9 j Y X R p b 2 4 + P F N 0 Y W J s Z U V u d H J p Z X M g L z 4 8 L 0 l 0 Z W 0 + P E l 0 Z W 0 + P E l 0 Z W 1 M b 2 N h d G l v b j 4 8 S X R l b V R 5 c G U + R m 9 y b X V s Y T w v S X R l b V R 5 c G U + P E l 0 Z W 1 Q Y X R o P l N l Y 3 R p b 2 4 x L 1 J h b m R E 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Z p b G x l Z E N v b X B s Z X R l U m V z d W x 0 V G 9 X b 3 J r c 2 h l Z X Q i I F Z h b H V l P S J s M C I g L z 4 8 R W 5 0 c n k g V H l w Z T 0 i R m l s b F N 0 Y X R 1 c y I g V m F s d W U 9 I n N D b 2 1 w b G V 0 Z S I g L z 4 8 R W 5 0 c n k g V H l w Z T 0 i T m F 2 a W d h d G l v b l N 0 Z X B O Y W 1 l I i B W Y W x 1 Z T 0 i c 0 5 h d m l n Y X R p b 2 4 i I C 8 + P E V u d H J 5 I F R 5 c G U 9 I k J 1 Z m Z l c k 5 l e H R S Z W Z y Z X N o I i B W Y W x 1 Z T 0 i b D E i I C 8 + P E V u d H J 5 I F R 5 c G U 9 I k Z p b G x M Y X N 0 V X B k Y X R l Z C I g V m F s d W U 9 I m Q y M D I x L T A 5 L T E 0 V D E 3 O j A w O j U 3 L j k 0 M j I 4 M D Z a I i A v P j x F b n R y e S B U e X B l P S J G a W x s R X J y b 3 J D b 2 R l I i B W Y W x 1 Z T 0 i c 1 V u a 2 5 v d 2 4 i I C 8 + P E V u d H J 5 I F R 5 c G U 9 I k F k Z G V k V G 9 E Y X R h T W 9 k Z W w i I F Z h b H V l P S J s M C I g L z 4 8 L 1 N 0 Y W J s Z U V u d H J p Z X M + P C 9 J d G V t P j x J d G V t P j x J d G V t T G 9 j Y X R p b 2 4 + P E l 0 Z W 1 U e X B l P k Z v c m 1 1 b G E 8 L 0 l 0 Z W 1 U e X B l P j x J d G V t U G F 0 a D 5 T Z W N 0 a W 9 u M S 9 S Y W 5 k R C 9 T b 3 V y Y 2 U 8 L 0 l 0 Z W 1 Q Y X R o P j w v S X R l b U x v Y 2 F 0 a W 9 u P j x T d G F i b G V F b n R y a W V z I C 8 + P C 9 J d G V t P j x J d G V t P j x J d G V t T G 9 j Y X R p b 2 4 + P E l 0 Z W 1 U e X B l P k Z v c m 1 1 b G E 8 L 0 l 0 Z W 1 U e X B l P j x J d G V t U G F 0 a D 5 T Z W N 0 a W 9 u M S 9 S Y W 5 k R C 9 D a G F u Z 2 V k J T I w V H l w Z T w v S X R l b V B h d G g + P C 9 J d G V t T G 9 j Y X R p b 2 4 + P F N 0 Y W J s Z U V u d H J p Z X M g L z 4 8 L 0 l 0 Z W 0 + P E l 0 Z W 0 + P E l 0 Z W 1 M b 2 N h d G l v b j 4 8 S X R l b V R 5 c G U + R m 9 y b X V s Y T w v S X R l b V R 5 c G U + P E l 0 Z W 1 Q Y X R o P l N l Y 3 R p b 2 4 x L 0 1 v Z G V s a W 5 n 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Z p b G x l Z E N v b X B s Z X R l U m V z d W x 0 V G 9 X b 3 J r c 2 h l Z X Q i I F Z h b H V l P S J s M C I g L z 4 8 R W 5 0 c n k g V H l w Z T 0 i Q W R k Z W R U b 0 R h d G F N b 2 R l b C I g V m F s d W U 9 I m w w I i A v P j x F b n R y e S B U e X B l P S J O Y X Z p Z 2 F 0 a W 9 u U 3 R l c E 5 h b W U i I F Z h b H V l P S J z T m F 2 a W d h d G l v b i I g L z 4 8 R W 5 0 c n k g V H l w Z T 0 i U m V z d W x 0 V H l w Z S I g V m F s d W U 9 I n N U Y W J s Z S I g L z 4 8 R W 5 0 c n k g V H l w Z T 0 i R m l s b E V y c m 9 y Q 2 9 k Z S I g V m F s d W U 9 I n N V b m t u b 3 d u I i A v P j x F b n R y e S B U e X B l P S J C d W Z m Z X J O Z X h 0 U m V m c m V z a C I g V m F s d W U 9 I m w x I i A v P j x F b n R y e S B U e X B l P S J G a W x s T G F z d F V w Z G F 0 Z W Q i I F Z h b H V l P S J k M j A y M i 0 w O C 0 w N 1 Q y M j o w M D o z M y 4 z O D k w O D Q z W i I g L z 4 8 R W 5 0 c n k g V H l w Z T 0 i R m l s b F N 0 Y X R 1 c y I g V m F s d W U 9 I n N D b 2 1 w b G V 0 Z S I g L z 4 8 L 1 N 0 Y W J s Z U V u d H J p Z X M + P C 9 J d G V t P j x J d G V t P j x J d G V t T G 9 j Y X R p b 2 4 + P E l 0 Z W 1 U e X B l P k Z v c m 1 1 b G E 8 L 0 l 0 Z W 1 U e X B l P j x J d G V t U G F 0 a D 5 T Z W N 0 a W 9 u M S 9 N b 2 R l b G l u Z y 9 T b 3 V y Y 2 U 8 L 0 l 0 Z W 1 Q Y X R o P j w v S X R l b U x v Y 2 F 0 a W 9 u P j x T d G F i b G V F b n R y a W V z I C 8 + P C 9 J d G V t P j x J d G V t P j x J d G V t T G 9 j Y X R p b 2 4 + P E l 0 Z W 1 U e X B l P k Z v c m 1 1 b G E 8 L 0 l 0 Z W 1 U e X B l P j x J d G V t U G F 0 a D 5 T Z W N 0 a W 9 u M S 9 N b 2 R l b G l u Z y 9 D a G F u Z 2 V k J T I w V H l w Z T w v S X R l b V B h d G g + P C 9 J d G V t T G 9 j Y X R p b 2 4 + P F N 0 Y W J s Z U V u d H J p Z X M g L z 4 8 L 0 l 0 Z W 0 + P E l 0 Z W 0 + P E l 0 Z W 1 M b 2 N h d G l v b j 4 8 S X R l b V R 5 c G U + R m 9 y b X V s Y T w v S X R l b V R 5 c G U + P E l 0 Z W 1 Q Y X R o P l N l Y 3 R p b 2 4 x L 0 R p c 3 R y a W J 1 d G 9 y 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1 R h Y m x l I i A v P j x F b n R y e S B U e X B l P S J G a W x s Z W R D b 2 1 w b G V 0 Z V J l c 3 V s d F R v V 2 9 y a 3 N o Z W V 0 I i B W Y W x 1 Z T 0 i b D A i I C 8 + P E V u d H J 5 I F R 5 c G U 9 I k Z p b G x T d G F 0 d X M i I F Z h b H V l P S J z Q 2 9 t c G x l d G U i I C 8 + P E V u d H J 5 I F R 5 c G U 9 I k 5 h d m l n Y X R p b 2 5 T d G V w T m F t Z S I g V m F s d W U 9 I n N O Y X Z p Z 2 F 0 a W 9 u I i A v P j x F b n R y e S B U e X B l P S J C d W Z m Z X J O Z X h 0 U m V m c m V z a C I g V m F s d W U 9 I m w x I i A v P j x F b n R y e S B U e X B l P S J G a W x s T G F z d F V w Z G F 0 Z W Q i I F Z h b H V l P S J k M j A y M S 0 w O S 0 x N F Q x N z o w M D o 1 O C 4 w M D Q x M T E 1 W i I g L z 4 8 R W 5 0 c n k g V H l w Z T 0 i R m l s b E V y c m 9 y Q 2 9 k Z S I g V m F s d W U 9 I n N V b m t u b 3 d u I i A v P j x F b n R y e S B U e X B l P S J B Z G R l Z F R v R G F 0 Y U 1 v Z G V s I i B W Y W x 1 Z T 0 i b D A i I C 8 + P C 9 T d G F i b G V F b n R y a W V z P j w v S X R l b T 4 8 S X R l b T 4 8 S X R l b U x v Y 2 F 0 a W 9 u P j x J d G V t V H l w Z T 5 G b 3 J t d W x h P C 9 J d G V t V H l w Z T 4 8 S X R l b V B h d G g + U 2 V j d G l v b j E v R G l z d H J p Y n V 0 b 3 J z L 1 N v d X J j Z T w v S X R l b V B h d G g + P C 9 J d G V t T G 9 j Y X R p b 2 4 + P F N 0 Y W J s Z U V u d H J p Z X M g L z 4 8 L 0 l 0 Z W 0 + P E l 0 Z W 0 + P E l 0 Z W 1 M b 2 N h d G l v b j 4 8 S X R l b V R 5 c G U + R m 9 y b X V s Y T w v S X R l b V R 5 c G U + P E l 0 Z W 1 Q Y X R o P l N l Y 3 R p b 2 4 x L 0 R p c 3 R y a W J 1 d G 9 y c y 9 D a G F u Z 2 V k J T I w V H l w Z T w v S X R l b V B h d G g + P C 9 J d G V t T G 9 j Y X R p b 2 4 + P F N 0 Y W J s Z U V u d H J p Z X M g L z 4 8 L 0 l 0 Z W 0 + P E l 0 Z W 0 + P E l 0 Z W 1 M b 2 N h d G l v b j 4 8 S X R l b V R 5 c G U + R m 9 y b X V s Y T w v S X R l b V R 5 c G U + P E l 0 Z W 1 Q Y X R o P l N l Y 3 R p b 2 4 x L 0 J H T W F 0 b 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R X J y b 3 J D b 2 R l I i B W Y W x 1 Z T 0 i c 1 V u a 2 5 v d 2 4 i I C 8 + P E V u d H J 5 I F R 5 c G U 9 I k Z p b G x M Y X N 0 V X B k Y X R l Z C I g V m F s d W U 9 I m Q y M D I y L T A 4 L T A 3 V D I y O j A w O j M z L j M y N j I 1 M T F a I i A v P j x F b n R y e S B U e X B l P S J G a W x s Q 2 9 s d W 1 u V H l w Z X M i I F Z h b H V l P S J z Q X d Z R 0 J n W U d C Z 1 l H Q m d Z R 0 J n Q U d C Z 0 F B Q U F V R 0 J n W U d C Z 1 l H Q n d Z R y I g L z 4 8 R W 5 0 c n k g V H l w Z T 0 i Q W R k Z W R U b 0 R h d G F N b 2 R l b C I g V m F s d W U 9 I m w w I i A v P j x F b n R y e S B U e X B l P S J G a W x s Q 2 9 s d W 1 u T m F t Z X M i I F Z h b H V l P S J z W y Z x d W 9 0 O 0 l E J n F 1 b 3 Q 7 L C Z x d W 9 0 O 1 N 0 Y X R 1 c y Z x d W 9 0 O y w m c X V v d D t T d X B w b H k g Q 2 h h a W 4 g U 2 V n b W V u d C Z x d W 9 0 O y w m c X V v d D t D b 2 1 w Y W 5 5 J n F 1 b 3 Q 7 L C Z x d W 9 0 O 0 5 B Q V R C Y X R 0 I E 1 l b W J l c i Z x d W 9 0 O y w m c X V v d D t G Y W N p b G l 0 e S B O Y W 1 l J n F 1 b 3 Q 7 L C Z x d W 9 0 O 1 B y b 2 R 1 Y 3 Q g V H l w Z S Z x d W 9 0 O y w m c X V v d D t Q c m 9 k d W N 0 J n F 1 b 3 Q 7 L C Z x d W 9 0 O 0 Z h Y 2 l s a X R 5 I G 9 y I E N v b X B h b n l X Z W J z a X R l J n F 1 b 3 Q 7 L C Z x d W 9 0 O 0 Z h Y 2 l s a X R 5 I E F k Z H J l c 3 M m c X V v d D s s J n F 1 b 3 Q 7 R m F j a W x p d H k g Q 2 l 0 e S Z x d W 9 0 O y w m c X V v d D t G Y W N p b G l 0 e S B T d G F 0 Z S B v c i B Q c m 9 2 a W 5 j Z S Z x d W 9 0 O y w m c X V v d D t G Y W N p b G l 0 e S B D b 3 V u d H J 5 J n F 1 b 3 Q 7 L C Z x d W 9 0 O 0 Z h Y 2 l s a X R 5 I F p p c C Z x d W 9 0 O y w m c X V v d D t G Y W N p b G l 0 e S B Q a G 9 u Z S Z x d W 9 0 O y w m c X V v d D t H U F M m c X V v d D s s J n F 1 b 3 Q 7 T G F 0 a X R 1 Z G U m c X V v d D s s J n F 1 b 3 Q 7 T G 9 u Z 2 l 0 d W R l J n F 1 b 3 Q 7 L C Z x d W 9 0 O 0 Z h Y 2 l s a X R 5 I F d v c m t m b 3 J j Z S Z x d W 9 0 O y w m c X V v d D t Q c m 9 k d W N 0 a W 9 u I E N h c G F j a X R 5 J n F 1 b 3 Q 7 L C Z x d W 9 0 O 1 B y b 2 R 1 Y 3 R p b 2 4 g V W 5 p d H M m c X V v d D s s J n F 1 b 3 Q 7 S F E g Q 2 9 t c G F u e S Z x d W 9 0 O y w m c X V v d D t I U S B X Z W J z a X R l J n F 1 b 3 Q 7 L C Z x d W 9 0 O 0 h R I E N p d H k m c X V v d D s s J n F 1 b 3 Q 7 S F E g U 3 R h d G U g b 3 I g U H J v d m l u Y 2 U m c X V v d D s s J n F 1 b 3 Q 7 S F E g Q 2 9 1 b n R y e S Z x d W 9 0 O y w m c X V v d D t R Q y Z x d W 9 0 O y w m c X V v d D t R Q y B E Y X R l J n F 1 b 3 Q 7 L C Z x d W 9 0 O 1 N v d X J j Z X M m c X V v d D s s J n F 1 b 3 Q 7 T m 9 0 Z X M m c X V v d D t d I i A v P j x F b n R y e S B U e X B l P S J G a W x s U 3 R h d H V z I i B W Y W x 1 Z T 0 i c 0 N v b X B s Z X R l I i A v P j x F b n R y e S B U e X B l P S J S Z W x h d G l v b n N o a X B J b m Z v Q 2 9 u d G F p b m V y I i B W Y W x 1 Z T 0 i c 3 s m c X V v d D t j b 2 x 1 b W 5 D b 3 V u d C Z x d W 9 0 O z o z M C w m c X V v d D t r Z X l D b 2 x 1 b W 5 O Y W 1 l c y Z x d W 9 0 O z p b X S w m c X V v d D t x d W V y e V J l b G F 0 a W 9 u c 2 h p c H M m c X V v d D s 6 W 1 0 s J n F 1 b 3 Q 7 Y 2 9 s d W 1 u S W R l b n R p d G l l c y Z x d W 9 0 O z p b J n F 1 b 3 Q 7 U 2 V j d G l v b j E v Q k d N Y X R s L 0 F 1 d G 9 S Z W 1 v d m V k Q 2 9 s d W 1 u c z E u e 0 l E L D B 9 J n F 1 b 3 Q 7 L C Z x d W 9 0 O 1 N l Y 3 R p b 2 4 x L 0 J H T W F 0 b C 9 B d X R v U m V t b 3 Z l Z E N v b H V t b n M x L n t T d G F 0 d X M s M X 0 m c X V v d D s s J n F 1 b 3 Q 7 U 2 V j d G l v b j E v Q k d N Y X R s L 0 F 1 d G 9 S Z W 1 v d m V k Q 2 9 s d W 1 u c z E u e 1 N 1 c H B s e S B D a G F p b i B T Z W d t Z W 5 0 L D J 9 J n F 1 b 3 Q 7 L C Z x d W 9 0 O 1 N l Y 3 R p b 2 4 x L 0 J H T W F 0 b C 9 B d X R v U m V t b 3 Z l Z E N v b H V t b n M x L n t D b 2 1 w Y W 5 5 L D N 9 J n F 1 b 3 Q 7 L C Z x d W 9 0 O 1 N l Y 3 R p b 2 4 x L 0 J H T W F 0 b C 9 B d X R v U m V t b 3 Z l Z E N v b H V t b n M x L n t O Q U F U Q m F 0 d C B N Z W 1 i Z X I s N H 0 m c X V v d D s s J n F 1 b 3 Q 7 U 2 V j d G l v b j E v Q k d N Y X R s L 0 F 1 d G 9 S Z W 1 v d m V k Q 2 9 s d W 1 u c z E u e 0 Z h Y 2 l s a X R 5 I E 5 h b W U s N X 0 m c X V v d D s s J n F 1 b 3 Q 7 U 2 V j d G l v b j E v Q k d N Y X R s L 0 F 1 d G 9 S Z W 1 v d m V k Q 2 9 s d W 1 u c z E u e 1 B y b 2 R 1 Y 3 Q g V H l w Z S w 2 f S Z x d W 9 0 O y w m c X V v d D t T Z W N 0 a W 9 u M S 9 C R 0 1 h d G w v Q X V 0 b 1 J l b W 9 2 Z W R D b 2 x 1 b W 5 z M S 5 7 U H J v Z H V j d C w 3 f S Z x d W 9 0 O y w m c X V v d D t T Z W N 0 a W 9 u M S 9 C R 0 1 h d G w v Q X V 0 b 1 J l b W 9 2 Z W R D b 2 x 1 b W 5 z M S 5 7 R m F j a W x p d H k g b 3 I g Q 2 9 t c G F u e V d l Y n N p d G U s O H 0 m c X V v d D s s J n F 1 b 3 Q 7 U 2 V j d G l v b j E v Q k d N Y X R s L 0 F 1 d G 9 S Z W 1 v d m V k Q 2 9 s d W 1 u c z E u e 0 Z h Y 2 l s a X R 5 I E F k Z H J l c 3 M s O X 0 m c X V v d D s s J n F 1 b 3 Q 7 U 2 V j d G l v b j E v Q k d N Y X R s L 0 F 1 d G 9 S Z W 1 v d m V k Q 2 9 s d W 1 u c z E u e 0 Z h Y 2 l s a X R 5 I E N p d H k s M T B 9 J n F 1 b 3 Q 7 L C Z x d W 9 0 O 1 N l Y 3 R p b 2 4 x L 0 J H T W F 0 b C 9 B d X R v U m V t b 3 Z l Z E N v b H V t b n M x L n t G Y W N p b G l 0 e S B T d G F 0 Z S B v c i B Q c m 9 2 a W 5 j Z S w x M X 0 m c X V v d D s s J n F 1 b 3 Q 7 U 2 V j d G l v b j E v Q k d N Y X R s L 0 F 1 d G 9 S Z W 1 v d m V k Q 2 9 s d W 1 u c z E u e 0 Z h Y 2 l s a X R 5 I E N v d W 5 0 c n k s M T J 9 J n F 1 b 3 Q 7 L C Z x d W 9 0 O 1 N l Y 3 R p b 2 4 x L 0 J H T W F 0 b C 9 B d X R v U m V t b 3 Z l Z E N v b H V t b n M x L n t G Y W N p b G l 0 e S B a a X A s M T N 9 J n F 1 b 3 Q 7 L C Z x d W 9 0 O 1 N l Y 3 R p b 2 4 x L 0 J H T W F 0 b C 9 B d X R v U m V t b 3 Z l Z E N v b H V t b n M x L n t G Y W N p b G l 0 e S B Q a G 9 u Z S w x N H 0 m c X V v d D s s J n F 1 b 3 Q 7 U 2 V j d G l v b j E v Q k d N Y X R s L 0 F 1 d G 9 S Z W 1 v d m V k Q 2 9 s d W 1 u c z E u e 0 d Q U y w x N X 0 m c X V v d D s s J n F 1 b 3 Q 7 U 2 V j d G l v b j E v Q k d N Y X R s L 0 F 1 d G 9 S Z W 1 v d m V k Q 2 9 s d W 1 u c z E u e 0 x h d G l 0 d W R l L D E 2 f S Z x d W 9 0 O y w m c X V v d D t T Z W N 0 a W 9 u M S 9 C R 0 1 h d G w v Q X V 0 b 1 J l b W 9 2 Z W R D b 2 x 1 b W 5 z M S 5 7 T G 9 u Z 2 l 0 d W R l L D E 3 f S Z x d W 9 0 O y w m c X V v d D t T Z W N 0 a W 9 u M S 9 C R 0 1 h d G w v Q X V 0 b 1 J l b W 9 2 Z W R D b 2 x 1 b W 5 z M S 5 7 R m F j a W x p d H k g V 2 9 y a 2 Z v c m N l L D E 4 f S Z x d W 9 0 O y w m c X V v d D t T Z W N 0 a W 9 u M S 9 C R 0 1 h d G w v Q X V 0 b 1 J l b W 9 2 Z W R D b 2 x 1 b W 5 z M S 5 7 U H J v Z H V j d G l v b i B D Y X B h Y 2 l 0 e S w x O X 0 m c X V v d D s s J n F 1 b 3 Q 7 U 2 V j d G l v b j E v Q k d N Y X R s L 0 F 1 d G 9 S Z W 1 v d m V k Q 2 9 s d W 1 u c z E u e 1 B y b 2 R 1 Y 3 R p b 2 4 g V W 5 p d H M s M j B 9 J n F 1 b 3 Q 7 L C Z x d W 9 0 O 1 N l Y 3 R p b 2 4 x L 0 J H T W F 0 b C 9 B d X R v U m V t b 3 Z l Z E N v b H V t b n M x L n t I U S B D b 2 1 w Y W 5 5 L D I x f S Z x d W 9 0 O y w m c X V v d D t T Z W N 0 a W 9 u M S 9 C R 0 1 h d G w v Q X V 0 b 1 J l b W 9 2 Z W R D b 2 x 1 b W 5 z M S 5 7 S F E g V 2 V i c 2 l 0 Z S w y M n 0 m c X V v d D s s J n F 1 b 3 Q 7 U 2 V j d G l v b j E v Q k d N Y X R s L 0 F 1 d G 9 S Z W 1 v d m V k Q 2 9 s d W 1 u c z E u e 0 h R I E N p d H k s M j N 9 J n F 1 b 3 Q 7 L C Z x d W 9 0 O 1 N l Y 3 R p b 2 4 x L 0 J H T W F 0 b C 9 B d X R v U m V t b 3 Z l Z E N v b H V t b n M x L n t I U S B T d G F 0 Z S B v c i B Q c m 9 2 a W 5 j Z S w y N H 0 m c X V v d D s s J n F 1 b 3 Q 7 U 2 V j d G l v b j E v Q k d N Y X R s L 0 F 1 d G 9 S Z W 1 v d m V k Q 2 9 s d W 1 u c z E u e 0 h R I E N v d W 5 0 c n k s M j V 9 J n F 1 b 3 Q 7 L C Z x d W 9 0 O 1 N l Y 3 R p b 2 4 x L 0 J H T W F 0 b C 9 B d X R v U m V t b 3 Z l Z E N v b H V t b n M x L n t R Q y w y N n 0 m c X V v d D s s J n F 1 b 3 Q 7 U 2 V j d G l v b j E v Q k d N Y X R s L 0 F 1 d G 9 S Z W 1 v d m V k Q 2 9 s d W 1 u c z E u e 1 F D I E R h d G U s M j d 9 J n F 1 b 3 Q 7 L C Z x d W 9 0 O 1 N l Y 3 R p b 2 4 x L 0 J H T W F 0 b C 9 B d X R v U m V t b 3 Z l Z E N v b H V t b n M x L n t T b 3 V y Y 2 V z L D I 4 f S Z x d W 9 0 O y w m c X V v d D t T Z W N 0 a W 9 u M S 9 C R 0 1 h d G w v Q X V 0 b 1 J l b W 9 2 Z W R D b 2 x 1 b W 5 z M S 5 7 T m 9 0 Z X M s M j l 9 J n F 1 b 3 Q 7 X S w m c X V v d D t D b 2 x 1 b W 5 D b 3 V u d C Z x d W 9 0 O z o z M C w m c X V v d D t L Z X l D b 2 x 1 b W 5 O Y W 1 l c y Z x d W 9 0 O z p b X S w m c X V v d D t D b 2 x 1 b W 5 J Z G V u d G l 0 a W V z J n F 1 b 3 Q 7 O l s m c X V v d D t T Z W N 0 a W 9 u M S 9 C R 0 1 h d G w v Q X V 0 b 1 J l b W 9 2 Z W R D b 2 x 1 b W 5 z M S 5 7 S U Q s M H 0 m c X V v d D s s J n F 1 b 3 Q 7 U 2 V j d G l v b j E v Q k d N Y X R s L 0 F 1 d G 9 S Z W 1 v d m V k Q 2 9 s d W 1 u c z E u e 1 N 0 Y X R 1 c y w x f S Z x d W 9 0 O y w m c X V v d D t T Z W N 0 a W 9 u M S 9 C R 0 1 h d G w v Q X V 0 b 1 J l b W 9 2 Z W R D b 2 x 1 b W 5 z M S 5 7 U 3 V w c G x 5 I E N o Y W l u I F N l Z 2 1 l b n Q s M n 0 m c X V v d D s s J n F 1 b 3 Q 7 U 2 V j d G l v b j E v Q k d N Y X R s L 0 F 1 d G 9 S Z W 1 v d m V k Q 2 9 s d W 1 u c z E u e 0 N v b X B h b n k s M 3 0 m c X V v d D s s J n F 1 b 3 Q 7 U 2 V j d G l v b j E v Q k d N Y X R s L 0 F 1 d G 9 S Z W 1 v d m V k Q 2 9 s d W 1 u c z E u e 0 5 B Q V R C Y X R 0 I E 1 l b W J l c i w 0 f S Z x d W 9 0 O y w m c X V v d D t T Z W N 0 a W 9 u M S 9 C R 0 1 h d G w v Q X V 0 b 1 J l b W 9 2 Z W R D b 2 x 1 b W 5 z M S 5 7 R m F j a W x p d H k g T m F t Z S w 1 f S Z x d W 9 0 O y w m c X V v d D t T Z W N 0 a W 9 u M S 9 C R 0 1 h d G w v Q X V 0 b 1 J l b W 9 2 Z W R D b 2 x 1 b W 5 z M S 5 7 U H J v Z H V j d C B U e X B l L D Z 9 J n F 1 b 3 Q 7 L C Z x d W 9 0 O 1 N l Y 3 R p b 2 4 x L 0 J H T W F 0 b C 9 B d X R v U m V t b 3 Z l Z E N v b H V t b n M x L n t Q c m 9 k d W N 0 L D d 9 J n F 1 b 3 Q 7 L C Z x d W 9 0 O 1 N l Y 3 R p b 2 4 x L 0 J H T W F 0 b C 9 B d X R v U m V t b 3 Z l Z E N v b H V t b n M x L n t G Y W N p b G l 0 e S B v c i B D b 2 1 w Y W 5 5 V 2 V i c 2 l 0 Z S w 4 f S Z x d W 9 0 O y w m c X V v d D t T Z W N 0 a W 9 u M S 9 C R 0 1 h d G w v Q X V 0 b 1 J l b W 9 2 Z W R D b 2 x 1 b W 5 z M S 5 7 R m F j a W x p d H k g Q W R k c m V z c y w 5 f S Z x d W 9 0 O y w m c X V v d D t T Z W N 0 a W 9 u M S 9 C R 0 1 h d G w v Q X V 0 b 1 J l b W 9 2 Z W R D b 2 x 1 b W 5 z M S 5 7 R m F j a W x p d H k g Q 2 l 0 e S w x M H 0 m c X V v d D s s J n F 1 b 3 Q 7 U 2 V j d G l v b j E v Q k d N Y X R s L 0 F 1 d G 9 S Z W 1 v d m V k Q 2 9 s d W 1 u c z E u e 0 Z h Y 2 l s a X R 5 I F N 0 Y X R l I G 9 y I F B y b 3 Z p b m N l L D E x f S Z x d W 9 0 O y w m c X V v d D t T Z W N 0 a W 9 u M S 9 C R 0 1 h d G w v Q X V 0 b 1 J l b W 9 2 Z W R D b 2 x 1 b W 5 z M S 5 7 R m F j a W x p d H k g Q 2 9 1 b n R y e S w x M n 0 m c X V v d D s s J n F 1 b 3 Q 7 U 2 V j d G l v b j E v Q k d N Y X R s L 0 F 1 d G 9 S Z W 1 v d m V k Q 2 9 s d W 1 u c z E u e 0 Z h Y 2 l s a X R 5 I F p p c C w x M 3 0 m c X V v d D s s J n F 1 b 3 Q 7 U 2 V j d G l v b j E v Q k d N Y X R s L 0 F 1 d G 9 S Z W 1 v d m V k Q 2 9 s d W 1 u c z E u e 0 Z h Y 2 l s a X R 5 I F B o b 2 5 l L D E 0 f S Z x d W 9 0 O y w m c X V v d D t T Z W N 0 a W 9 u M S 9 C R 0 1 h d G w v Q X V 0 b 1 J l b W 9 2 Z W R D b 2 x 1 b W 5 z M S 5 7 R 1 B T L D E 1 f S Z x d W 9 0 O y w m c X V v d D t T Z W N 0 a W 9 u M S 9 C R 0 1 h d G w v Q X V 0 b 1 J l b W 9 2 Z W R D b 2 x 1 b W 5 z M S 5 7 T G F 0 a X R 1 Z G U s M T Z 9 J n F 1 b 3 Q 7 L C Z x d W 9 0 O 1 N l Y 3 R p b 2 4 x L 0 J H T W F 0 b C 9 B d X R v U m V t b 3 Z l Z E N v b H V t b n M x L n t M b 2 5 n a X R 1 Z G U s M T d 9 J n F 1 b 3 Q 7 L C Z x d W 9 0 O 1 N l Y 3 R p b 2 4 x L 0 J H T W F 0 b C 9 B d X R v U m V t b 3 Z l Z E N v b H V t b n M x L n t G Y W N p b G l 0 e S B X b 3 J r Z m 9 y Y 2 U s M T h 9 J n F 1 b 3 Q 7 L C Z x d W 9 0 O 1 N l Y 3 R p b 2 4 x L 0 J H T W F 0 b C 9 B d X R v U m V t b 3 Z l Z E N v b H V t b n M x L n t Q c m 9 k d W N 0 a W 9 u I E N h c G F j a X R 5 L D E 5 f S Z x d W 9 0 O y w m c X V v d D t T Z W N 0 a W 9 u M S 9 C R 0 1 h d G w v Q X V 0 b 1 J l b W 9 2 Z W R D b 2 x 1 b W 5 z M S 5 7 U H J v Z H V j d G l v b i B V b m l 0 c y w y M H 0 m c X V v d D s s J n F 1 b 3 Q 7 U 2 V j d G l v b j E v Q k d N Y X R s L 0 F 1 d G 9 S Z W 1 v d m V k Q 2 9 s d W 1 u c z E u e 0 h R I E N v b X B h b n k s M j F 9 J n F 1 b 3 Q 7 L C Z x d W 9 0 O 1 N l Y 3 R p b 2 4 x L 0 J H T W F 0 b C 9 B d X R v U m V t b 3 Z l Z E N v b H V t b n M x L n t I U S B X Z W J z a X R l L D I y f S Z x d W 9 0 O y w m c X V v d D t T Z W N 0 a W 9 u M S 9 C R 0 1 h d G w v Q X V 0 b 1 J l b W 9 2 Z W R D b 2 x 1 b W 5 z M S 5 7 S F E g Q 2 l 0 e S w y M 3 0 m c X V v d D s s J n F 1 b 3 Q 7 U 2 V j d G l v b j E v Q k d N Y X R s L 0 F 1 d G 9 S Z W 1 v d m V k Q 2 9 s d W 1 u c z E u e 0 h R I F N 0 Y X R l I G 9 y I F B y b 3 Z p b m N l L D I 0 f S Z x d W 9 0 O y w m c X V v d D t T Z W N 0 a W 9 u M S 9 C R 0 1 h d G w v Q X V 0 b 1 J l b W 9 2 Z W R D b 2 x 1 b W 5 z M S 5 7 S F E g Q 2 9 1 b n R y e S w y N X 0 m c X V v d D s s J n F 1 b 3 Q 7 U 2 V j d G l v b j E v Q k d N Y X R s L 0 F 1 d G 9 S Z W 1 v d m V k Q 2 9 s d W 1 u c z E u e 1 F D L D I 2 f S Z x d W 9 0 O y w m c X V v d D t T Z W N 0 a W 9 u M S 9 C R 0 1 h d G w v Q X V 0 b 1 J l b W 9 2 Z W R D b 2 x 1 b W 5 z M S 5 7 U U M g R G F 0 Z S w y N 3 0 m c X V v d D s s J n F 1 b 3 Q 7 U 2 V j d G l v b j E v Q k d N Y X R s L 0 F 1 d G 9 S Z W 1 v d m V k Q 2 9 s d W 1 u c z E u e 1 N v d X J j Z X M s M j h 9 J n F 1 b 3 Q 7 L C Z x d W 9 0 O 1 N l Y 3 R p b 2 4 x L 0 J H T W F 0 b C 9 B d X R v U m V t b 3 Z l Z E N v b H V t b n M x L n t O b 3 R l c y w y O X 0 m c X V v d D t d L C Z x d W 9 0 O 1 J l b G F 0 a W 9 u c 2 h p c E l u Z m 8 m c X V v d D s 6 W 1 1 9 I i A v P j w v U 3 R h Y m x l R W 5 0 c m l l c z 4 8 L 0 l 0 Z W 0 + P E l 0 Z W 0 + P E l 0 Z W 1 M b 2 N h d G l v b j 4 8 S X R l b V R 5 c G U + R m 9 y b X V s Y T w v S X R l b V R 5 c G U + P E l 0 Z W 1 Q Y X R o P l N l Y 3 R p b 2 4 x L 0 J H T W F 0 b C 9 T b 3 V y Y 2 U 8 L 0 l 0 Z W 1 Q Y X R o P j w v S X R l b U x v Y 2 F 0 a W 9 u P j x T d G F i b G V F b n R y a W V z I C 8 + P C 9 J d G V t P j x J d G V t P j x J d G V t T G 9 j Y X R p b 2 4 + P E l 0 Z W 1 U e X B l P k Z v c m 1 1 b G E 8 L 0 l 0 Z W 1 U e X B l P j x J d G V t U G F 0 a D 5 T Z W N 0 a W 9 u M S 9 C R 0 1 h d G w v Q 2 h h b m d l Z C U y M F R 5 c G U 8 L 0 l 0 Z W 1 Q Y X R o P j w v S X R l b U x v Y 2 F 0 a W 9 u P j x T d G F i b G V F b n R y a W V z I C 8 + P C 9 J d G V t P j x J d G V t P j x J d G V t T G 9 j Y X R p b 2 4 + P E l 0 Z W 1 U e X B l P k Z v c m 1 1 b G E 8 L 0 l 0 Z W 1 U e X B l P j x J d G V t U G F 0 a D 5 T Z W N 0 a W 9 u M S 9 B c H B l b m Q x 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Z p b G x M Y X N 0 V X B k Y X R l Z C I g V m F s d W U 9 I m Q y M D I x L T A 5 L T E 1 V D A w O j Q w O j A 3 L j U x N j U 0 M T B a I i A v P j x F b n R y e S B U e X B l P S J G a W x s R X J y b 3 J D b 3 V u d C I g V m F s d W U 9 I m w w I i A v P j x F b n R y e S B U e X B l P S J G a W x s R X J y b 3 J D b 2 R l I i B W Y W x 1 Z T 0 i c 1 V u a 2 5 v d 2 4 i I C 8 + P E V u d H J 5 I F R 5 c G U 9 I l F 1 Z X J 5 S U Q i I F Z h b H V l P S J z O D U 4 N W I w Y m M t M G M 5 M i 0 0 N T I 4 L W J h O W Q t Y z I 4 M m Q y O T V m O G M 4 I i A v P j x F b n R y e S B U e X B l P S J G a W x s Q 2 9 s d W 1 u V H l w Z X M i I F Z h b H V l P S J z Q X d Z R 0 J n W U d C Z 1 l H Q m d Z R 0 J n Q U F B Q U F B Q U F Z R 0 J n W U d C Z 1 l B Q m d Z R 0 J n W U c i I C 8 + P E V u d H J 5 I F R 5 c G U 9 I k Z p b G x D b 3 V u d C I g V m F s d W U 9 I m w 1 M T c i I C 8 + P E V u d H J 5 I F R 5 c G U 9 I k Z p b G x D b 2 x 1 b W 5 O Y W 1 l c y I g V m F s d W U 9 I n N b J n F 1 b 3 Q 7 S U Q m c X V v d D s s J n F 1 b 3 Q 7 U 3 R h d H V z J n F 1 b 3 Q 7 L C Z x d W 9 0 O 1 N 1 c H B s e S B D a G F p b i B T Z W d t Z W 5 0 J n F 1 b 3 Q 7 L C Z x d W 9 0 O 0 N v b X B h b n k m c X V v d D s s J n F 1 b 3 Q 7 T k F B V E J h d H Q g T W V t Y m V y J n F 1 b 3 Q 7 L C Z x d W 9 0 O 0 Z h Y 2 l s a X R 5 I E 5 h b W U m c X V v d D s s J n F 1 b 3 Q 7 U H J v Z H V j d C B U e X B l J n F 1 b 3 Q 7 L C Z x d W 9 0 O 1 B y b 2 R 1 Y 3 Q m c X V v d D s s J n F 1 b 3 Q 7 R m F j a W x p d H k g b 3 I g Q 2 9 t c G F u e S B X Z W J z a X R l J n F 1 b 3 Q 7 L C Z x d W 9 0 O 0 Z h Y 2 l s a X R 5 I E F k Z H J l c 3 M m c X V v d D s s J n F 1 b 3 Q 7 R m F j a W x p d H k g Q 2 l 0 e S Z x d W 9 0 O y w m c X V v d D t G Y W N p b G l 0 e S B T d G F 0 Z S B v c i B Q c m 9 2 a W 5 j Z S Z x d W 9 0 O y w m c X V v d D t G Y W N p b G l 0 e S B D b 3 V u d H J 5 J n F 1 b 3 Q 7 L C Z x d W 9 0 O 0 Z h Y 2 l s a X R 5 I F p p c C Z x d W 9 0 O y w m c X V v d D t G Y W N p b G l 0 e S B Q a G 9 u Z S Z x d W 9 0 O y w m c X V v d D t M Y X R p d H V k Z S Z x d W 9 0 O y w m c X V v d D t M b 2 5 n a X R 1 Z G U m c X V v d D s s J n F 1 b 3 Q 7 R m F j a W x p d H k g V 2 9 y a 2 Z v c m N l J n F 1 b 3 Q 7 L C Z x d W 9 0 O 1 B y b 2 R 1 Y 3 R p b 2 4 g Q 2 F w Y W N p d H k m c X V v d D s s J n F 1 b 3 Q 7 Q W 5 u d W F s I F B y b 2 R 1 Y 3 R p b 2 4 g V W 5 p d H M m c X V v d D s s J n F 1 b 3 Q 7 S F E g Q 2 9 t c G F u e S Z x d W 9 0 O y w m c X V v d D t I U S B X Z W J z a X R l J n F 1 b 3 Q 7 L C Z x d W 9 0 O 0 h R I E N p d H k m c X V v d D s s J n F 1 b 3 Q 7 S F E g U 3 R h d G U g b 3 I g U H J v d m l u Y 2 U m c X V v d D s s J n F 1 b 3 Q 7 S F E g Q 2 9 1 b n R y e S Z x d W 9 0 O y w m c X V v d D t R Q y Z x d W 9 0 O y w m c X V v d D t R Q y B E Y X R l J n F 1 b 3 Q 7 L C Z x d W 9 0 O 1 N v d X J j Z X M m c X V v d D s s J n F 1 b 3 Q 7 T m 9 0 Z X M m c X V v d D s s J n F 1 b 3 Q 7 R m F j a W x p d H k g b 3 I g Q 2 9 t c G F u e V d l Y n N p d G U m c X V v d D s s J n F 1 b 3 Q 7 U H J v Z H V j d G l v b i B V b m l 0 c y Z x d W 9 0 O y w m c X V v d D t T d X B w b H k g I E N o Y W l u I F N l Z 2 1 l b n Q m c X V v d D s s J n F 1 b 3 Q 7 R m F j a W x p d H k g b 3 I g Q 2 9 t c G F u e S A g V 2 V i c 2 l 0 Z S Z x d W 9 0 O 1 0 i I C 8 + P E V u d H J 5 I F R 5 c G U 9 I k Z p b G x T d G F 0 d X M i I F Z h b H V l P S J z Q 2 9 t c G x l d G U i I C 8 + P E V u d H J 5 I F R 5 c G U 9 I k F k Z G V k V G 9 E Y X R h T W 9 k Z W w i I F Z h b H V l P S J s M C I g L z 4 8 R W 5 0 c n k g V H l w Z T 0 i U m V s Y X R p b 2 5 z a G l w S W 5 m b 0 N v b n R h a W 5 l c i I g V m F s d W U 9 I n N 7 J n F 1 b 3 Q 7 Y 2 9 s d W 1 u Q 2 9 1 b n Q m c X V v d D s 6 M z M s J n F 1 b 3 Q 7 a 2 V 5 Q 2 9 s d W 1 u T m F t Z X M m c X V v d D s 6 W 1 0 s J n F 1 b 3 Q 7 c X V l c n l S Z W x h d G l v b n N o a X B z J n F 1 b 3 Q 7 O l t d L C Z x d W 9 0 O 2 N v b H V t b k l k Z W 5 0 a X R p Z X M m c X V v d D s 6 W y Z x d W 9 0 O 1 N l Y 3 R p b 2 4 x L 0 F w c G V u Z D E v Q X V 0 b 1 J l b W 9 2 Z W R D b 2 x 1 b W 5 z M S 5 7 S U Q s M H 0 m c X V v d D s s J n F 1 b 3 Q 7 U 2 V j d G l v b j E v Q X B w Z W 5 k M S 9 B d X R v U m V t b 3 Z l Z E N v b H V t b n M x L n t T d G F 0 d X M s M X 0 m c X V v d D s s J n F 1 b 3 Q 7 U 2 V j d G l v b j E v Q X B w Z W 5 k M S 9 B d X R v U m V t b 3 Z l Z E N v b H V t b n M x L n t T d X B w b H k g Q 2 h h a W 4 g U 2 V n b W V u d C w y f S Z x d W 9 0 O y w m c X V v d D t T Z W N 0 a W 9 u M S 9 B c H B l b m Q x L 0 F 1 d G 9 S Z W 1 v d m V k Q 2 9 s d W 1 u c z E u e 0 N v b X B h b n k s M 3 0 m c X V v d D s s J n F 1 b 3 Q 7 U 2 V j d G l v b j E v Q X B w Z W 5 k M S 9 B d X R v U m V t b 3 Z l Z E N v b H V t b n M x L n t O Q U F U Q m F 0 d C B N Z W 1 i Z X I s N H 0 m c X V v d D s s J n F 1 b 3 Q 7 U 2 V j d G l v b j E v Q X B w Z W 5 k M S 9 B d X R v U m V t b 3 Z l Z E N v b H V t b n M x L n t G Y W N p b G l 0 e S B O Y W 1 l L D V 9 J n F 1 b 3 Q 7 L C Z x d W 9 0 O 1 N l Y 3 R p b 2 4 x L 0 F w c G V u Z D E v Q X V 0 b 1 J l b W 9 2 Z W R D b 2 x 1 b W 5 z M S 5 7 U H J v Z H V j d C B U e X B l L D Z 9 J n F 1 b 3 Q 7 L C Z x d W 9 0 O 1 N l Y 3 R p b 2 4 x L 0 F w c G V u Z D E v Q X V 0 b 1 J l b W 9 2 Z W R D b 2 x 1 b W 5 z M S 5 7 U H J v Z H V j d C w 3 f S Z x d W 9 0 O y w m c X V v d D t T Z W N 0 a W 9 u M S 9 B c H B l b m Q x L 0 F 1 d G 9 S Z W 1 v d m V k Q 2 9 s d W 1 u c z E u e 0 Z h Y 2 l s a X R 5 I G 9 y I E N v b X B h b n k g V 2 V i c 2 l 0 Z S w 4 f S Z x d W 9 0 O y w m c X V v d D t T Z W N 0 a W 9 u M S 9 B c H B l b m Q x L 0 F 1 d G 9 S Z W 1 v d m V k Q 2 9 s d W 1 u c z E u e 0 Z h Y 2 l s a X R 5 I E F k Z H J l c 3 M s O X 0 m c X V v d D s s J n F 1 b 3 Q 7 U 2 V j d G l v b j E v Q X B w Z W 5 k M S 9 B d X R v U m V t b 3 Z l Z E N v b H V t b n M x L n t G Y W N p b G l 0 e S B D a X R 5 L D E w f S Z x d W 9 0 O y w m c X V v d D t T Z W N 0 a W 9 u M S 9 B c H B l b m Q x L 0 F 1 d G 9 S Z W 1 v d m V k Q 2 9 s d W 1 u c z E u e 0 Z h Y 2 l s a X R 5 I F N 0 Y X R l I G 9 y I F B y b 3 Z p b m N l L D E x f S Z x d W 9 0 O y w m c X V v d D t T Z W N 0 a W 9 u M S 9 B c H B l b m Q x L 0 F 1 d G 9 S Z W 1 v d m V k Q 2 9 s d W 1 u c z E u e 0 Z h Y 2 l s a X R 5 I E N v d W 5 0 c n k s M T J 9 J n F 1 b 3 Q 7 L C Z x d W 9 0 O 1 N l Y 3 R p b 2 4 x L 0 F w c G V u Z D E v Q X V 0 b 1 J l b W 9 2 Z W R D b 2 x 1 b W 5 z M S 5 7 R m F j a W x p d H k g W m l w L D E z f S Z x d W 9 0 O y w m c X V v d D t T Z W N 0 a W 9 u M S 9 B c H B l b m Q x L 0 F 1 d G 9 S Z W 1 v d m V k Q 2 9 s d W 1 u c z E u e 0 Z h Y 2 l s a X R 5 I F B o b 2 5 l L D E 0 f S Z x d W 9 0 O y w m c X V v d D t T Z W N 0 a W 9 u M S 9 B c H B l b m Q x L 0 F 1 d G 9 S Z W 1 v d m V k Q 2 9 s d W 1 u c z E u e 0 x h d G l 0 d W R l L D E 1 f S Z x d W 9 0 O y w m c X V v d D t T Z W N 0 a W 9 u M S 9 B c H B l b m Q x L 0 F 1 d G 9 S Z W 1 v d m V k Q 2 9 s d W 1 u c z E u e 0 x v b m d p d H V k Z S w x N n 0 m c X V v d D s s J n F 1 b 3 Q 7 U 2 V j d G l v b j E v Q X B w Z W 5 k M S 9 B d X R v U m V t b 3 Z l Z E N v b H V t b n M x L n t G Y W N p b G l 0 e S B X b 3 J r Z m 9 y Y 2 U s M T d 9 J n F 1 b 3 Q 7 L C Z x d W 9 0 O 1 N l Y 3 R p b 2 4 x L 0 F w c G V u Z D E v Q X V 0 b 1 J l b W 9 2 Z W R D b 2 x 1 b W 5 z M S 5 7 U H J v Z H V j d G l v b i B D Y X B h Y 2 l 0 e S w x O H 0 m c X V v d D s s J n F 1 b 3 Q 7 U 2 V j d G l v b j E v Q X B w Z W 5 k M S 9 B d X R v U m V t b 3 Z l Z E N v b H V t b n M x L n t B b m 5 1 Y W w g U H J v Z H V j d G l v b i B V b m l 0 c y w x O X 0 m c X V v d D s s J n F 1 b 3 Q 7 U 2 V j d G l v b j E v Q X B w Z W 5 k M S 9 B d X R v U m V t b 3 Z l Z E N v b H V t b n M x L n t I U S B D b 2 1 w Y W 5 5 L D I w f S Z x d W 9 0 O y w m c X V v d D t T Z W N 0 a W 9 u M S 9 B c H B l b m Q x L 0 F 1 d G 9 S Z W 1 v d m V k Q 2 9 s d W 1 u c z E u e 0 h R I F d l Y n N p d G U s M j F 9 J n F 1 b 3 Q 7 L C Z x d W 9 0 O 1 N l Y 3 R p b 2 4 x L 0 F w c G V u Z D E v Q X V 0 b 1 J l b W 9 2 Z W R D b 2 x 1 b W 5 z M S 5 7 S F E g Q 2 l 0 e S w y M n 0 m c X V v d D s s J n F 1 b 3 Q 7 U 2 V j d G l v b j E v Q X B w Z W 5 k M S 9 B d X R v U m V t b 3 Z l Z E N v b H V t b n M x L n t I U S B T d G F 0 Z S B v c i B Q c m 9 2 a W 5 j Z S w y M 3 0 m c X V v d D s s J n F 1 b 3 Q 7 U 2 V j d G l v b j E v Q X B w Z W 5 k M S 9 B d X R v U m V t b 3 Z l Z E N v b H V t b n M x L n t I U S B D b 3 V u d H J 5 L D I 0 f S Z x d W 9 0 O y w m c X V v d D t T Z W N 0 a W 9 u M S 9 B c H B l b m Q x L 0 F 1 d G 9 S Z W 1 v d m V k Q 2 9 s d W 1 u c z E u e 1 F D L D I 1 f S Z x d W 9 0 O y w m c X V v d D t T Z W N 0 a W 9 u M S 9 B c H B l b m Q x L 0 F 1 d G 9 S Z W 1 v d m V k Q 2 9 s d W 1 u c z E u e 1 F D I E R h d G U s M j Z 9 J n F 1 b 3 Q 7 L C Z x d W 9 0 O 1 N l Y 3 R p b 2 4 x L 0 F w c G V u Z D E v Q X V 0 b 1 J l b W 9 2 Z W R D b 2 x 1 b W 5 z M S 5 7 U 2 9 1 c m N l c y w y N 3 0 m c X V v d D s s J n F 1 b 3 Q 7 U 2 V j d G l v b j E v Q X B w Z W 5 k M S 9 B d X R v U m V t b 3 Z l Z E N v b H V t b n M x L n t O b 3 R l c y w y O H 0 m c X V v d D s s J n F 1 b 3 Q 7 U 2 V j d G l v b j E v Q X B w Z W 5 k M S 9 B d X R v U m V t b 3 Z l Z E N v b H V t b n M x L n t G Y W N p b G l 0 e S B v c i B D b 2 1 w Y W 5 5 V 2 V i c 2 l 0 Z S w y O X 0 m c X V v d D s s J n F 1 b 3 Q 7 U 2 V j d G l v b j E v Q X B w Z W 5 k M S 9 B d X R v U m V t b 3 Z l Z E N v b H V t b n M x L n t Q c m 9 k d W N 0 a W 9 u I F V u a X R z L D M w f S Z x d W 9 0 O y w m c X V v d D t T Z W N 0 a W 9 u M S 9 B c H B l b m Q x L 0 F 1 d G 9 S Z W 1 v d m V k Q 2 9 s d W 1 u c z E u e 1 N 1 c H B s e S A g Q 2 h h a W 4 g U 2 V n b W V u d C w z M X 0 m c X V v d D s s J n F 1 b 3 Q 7 U 2 V j d G l v b j E v Q X B w Z W 5 k M S 9 B d X R v U m V t b 3 Z l Z E N v b H V t b n M x L n t G Y W N p b G l 0 e S B v c i B D b 2 1 w Y W 5 5 I C B X Z W J z a X R l L D M y f S Z x d W 9 0 O 1 0 s J n F 1 b 3 Q 7 Q 2 9 s d W 1 u Q 2 9 1 b n Q m c X V v d D s 6 M z M s J n F 1 b 3 Q 7 S 2 V 5 Q 2 9 s d W 1 u T m F t Z X M m c X V v d D s 6 W 1 0 s J n F 1 b 3 Q 7 Q 2 9 s d W 1 u S W R l b n R p d G l l c y Z x d W 9 0 O z p b J n F 1 b 3 Q 7 U 2 V j d G l v b j E v Q X B w Z W 5 k M S 9 B d X R v U m V t b 3 Z l Z E N v b H V t b n M x L n t J R C w w f S Z x d W 9 0 O y w m c X V v d D t T Z W N 0 a W 9 u M S 9 B c H B l b m Q x L 0 F 1 d G 9 S Z W 1 v d m V k Q 2 9 s d W 1 u c z E u e 1 N 0 Y X R 1 c y w x f S Z x d W 9 0 O y w m c X V v d D t T Z W N 0 a W 9 u M S 9 B c H B l b m Q x L 0 F 1 d G 9 S Z W 1 v d m V k Q 2 9 s d W 1 u c z E u e 1 N 1 c H B s e S B D a G F p b i B T Z W d t Z W 5 0 L D J 9 J n F 1 b 3 Q 7 L C Z x d W 9 0 O 1 N l Y 3 R p b 2 4 x L 0 F w c G V u Z D E v Q X V 0 b 1 J l b W 9 2 Z W R D b 2 x 1 b W 5 z M S 5 7 Q 2 9 t c G F u e S w z f S Z x d W 9 0 O y w m c X V v d D t T Z W N 0 a W 9 u M S 9 B c H B l b m Q x L 0 F 1 d G 9 S Z W 1 v d m V k Q 2 9 s d W 1 u c z E u e 0 5 B Q V R C Y X R 0 I E 1 l b W J l c i w 0 f S Z x d W 9 0 O y w m c X V v d D t T Z W N 0 a W 9 u M S 9 B c H B l b m Q x L 0 F 1 d G 9 S Z W 1 v d m V k Q 2 9 s d W 1 u c z E u e 0 Z h Y 2 l s a X R 5 I E 5 h b W U s N X 0 m c X V v d D s s J n F 1 b 3 Q 7 U 2 V j d G l v b j E v Q X B w Z W 5 k M S 9 B d X R v U m V t b 3 Z l Z E N v b H V t b n M x L n t Q c m 9 k d W N 0 I F R 5 c G U s N n 0 m c X V v d D s s J n F 1 b 3 Q 7 U 2 V j d G l v b j E v Q X B w Z W 5 k M S 9 B d X R v U m V t b 3 Z l Z E N v b H V t b n M x L n t Q c m 9 k d W N 0 L D d 9 J n F 1 b 3 Q 7 L C Z x d W 9 0 O 1 N l Y 3 R p b 2 4 x L 0 F w c G V u Z D E v Q X V 0 b 1 J l b W 9 2 Z W R D b 2 x 1 b W 5 z M S 5 7 R m F j a W x p d H k g b 3 I g Q 2 9 t c G F u e S B X Z W J z a X R l L D h 9 J n F 1 b 3 Q 7 L C Z x d W 9 0 O 1 N l Y 3 R p b 2 4 x L 0 F w c G V u Z D E v Q X V 0 b 1 J l b W 9 2 Z W R D b 2 x 1 b W 5 z M S 5 7 R m F j a W x p d H k g Q W R k c m V z c y w 5 f S Z x d W 9 0 O y w m c X V v d D t T Z W N 0 a W 9 u M S 9 B c H B l b m Q x L 0 F 1 d G 9 S Z W 1 v d m V k Q 2 9 s d W 1 u c z E u e 0 Z h Y 2 l s a X R 5 I E N p d H k s M T B 9 J n F 1 b 3 Q 7 L C Z x d W 9 0 O 1 N l Y 3 R p b 2 4 x L 0 F w c G V u Z D E v Q X V 0 b 1 J l b W 9 2 Z W R D b 2 x 1 b W 5 z M S 5 7 R m F j a W x p d H k g U 3 R h d G U g b 3 I g U H J v d m l u Y 2 U s M T F 9 J n F 1 b 3 Q 7 L C Z x d W 9 0 O 1 N l Y 3 R p b 2 4 x L 0 F w c G V u Z D E v Q X V 0 b 1 J l b W 9 2 Z W R D b 2 x 1 b W 5 z M S 5 7 R m F j a W x p d H k g Q 2 9 1 b n R y e S w x M n 0 m c X V v d D s s J n F 1 b 3 Q 7 U 2 V j d G l v b j E v Q X B w Z W 5 k M S 9 B d X R v U m V t b 3 Z l Z E N v b H V t b n M x L n t G Y W N p b G l 0 e S B a a X A s M T N 9 J n F 1 b 3 Q 7 L C Z x d W 9 0 O 1 N l Y 3 R p b 2 4 x L 0 F w c G V u Z D E v Q X V 0 b 1 J l b W 9 2 Z W R D b 2 x 1 b W 5 z M S 5 7 R m F j a W x p d H k g U G h v b m U s M T R 9 J n F 1 b 3 Q 7 L C Z x d W 9 0 O 1 N l Y 3 R p b 2 4 x L 0 F w c G V u Z D E v Q X V 0 b 1 J l b W 9 2 Z W R D b 2 x 1 b W 5 z M S 5 7 T G F 0 a X R 1 Z G U s M T V 9 J n F 1 b 3 Q 7 L C Z x d W 9 0 O 1 N l Y 3 R p b 2 4 x L 0 F w c G V u Z D E v Q X V 0 b 1 J l b W 9 2 Z W R D b 2 x 1 b W 5 z M S 5 7 T G 9 u Z 2 l 0 d W R l L D E 2 f S Z x d W 9 0 O y w m c X V v d D t T Z W N 0 a W 9 u M S 9 B c H B l b m Q x L 0 F 1 d G 9 S Z W 1 v d m V k Q 2 9 s d W 1 u c z E u e 0 Z h Y 2 l s a X R 5 I F d v c m t m b 3 J j Z S w x N 3 0 m c X V v d D s s J n F 1 b 3 Q 7 U 2 V j d G l v b j E v Q X B w Z W 5 k M S 9 B d X R v U m V t b 3 Z l Z E N v b H V t b n M x L n t Q c m 9 k d W N 0 a W 9 u I E N h c G F j a X R 5 L D E 4 f S Z x d W 9 0 O y w m c X V v d D t T Z W N 0 a W 9 u M S 9 B c H B l b m Q x L 0 F 1 d G 9 S Z W 1 v d m V k Q 2 9 s d W 1 u c z E u e 0 F u b n V h b C B Q c m 9 k d W N 0 a W 9 u I F V u a X R z L D E 5 f S Z x d W 9 0 O y w m c X V v d D t T Z W N 0 a W 9 u M S 9 B c H B l b m Q x L 0 F 1 d G 9 S Z W 1 v d m V k Q 2 9 s d W 1 u c z E u e 0 h R I E N v b X B h b n k s M j B 9 J n F 1 b 3 Q 7 L C Z x d W 9 0 O 1 N l Y 3 R p b 2 4 x L 0 F w c G V u Z D E v Q X V 0 b 1 J l b W 9 2 Z W R D b 2 x 1 b W 5 z M S 5 7 S F E g V 2 V i c 2 l 0 Z S w y M X 0 m c X V v d D s s J n F 1 b 3 Q 7 U 2 V j d G l v b j E v Q X B w Z W 5 k M S 9 B d X R v U m V t b 3 Z l Z E N v b H V t b n M x L n t I U S B D a X R 5 L D I y f S Z x d W 9 0 O y w m c X V v d D t T Z W N 0 a W 9 u M S 9 B c H B l b m Q x L 0 F 1 d G 9 S Z W 1 v d m V k Q 2 9 s d W 1 u c z E u e 0 h R I F N 0 Y X R l I G 9 y I F B y b 3 Z p b m N l L D I z f S Z x d W 9 0 O y w m c X V v d D t T Z W N 0 a W 9 u M S 9 B c H B l b m Q x L 0 F 1 d G 9 S Z W 1 v d m V k Q 2 9 s d W 1 u c z E u e 0 h R I E N v d W 5 0 c n k s M j R 9 J n F 1 b 3 Q 7 L C Z x d W 9 0 O 1 N l Y 3 R p b 2 4 x L 0 F w c G V u Z D E v Q X V 0 b 1 J l b W 9 2 Z W R D b 2 x 1 b W 5 z M S 5 7 U U M s M j V 9 J n F 1 b 3 Q 7 L C Z x d W 9 0 O 1 N l Y 3 R p b 2 4 x L 0 F w c G V u Z D E v Q X V 0 b 1 J l b W 9 2 Z W R D b 2 x 1 b W 5 z M S 5 7 U U M g R G F 0 Z S w y N n 0 m c X V v d D s s J n F 1 b 3 Q 7 U 2 V j d G l v b j E v Q X B w Z W 5 k M S 9 B d X R v U m V t b 3 Z l Z E N v b H V t b n M x L n t T b 3 V y Y 2 V z L D I 3 f S Z x d W 9 0 O y w m c X V v d D t T Z W N 0 a W 9 u M S 9 B c H B l b m Q x L 0 F 1 d G 9 S Z W 1 v d m V k Q 2 9 s d W 1 u c z E u e 0 5 v d G V z L D I 4 f S Z x d W 9 0 O y w m c X V v d D t T Z W N 0 a W 9 u M S 9 B c H B l b m Q x L 0 F 1 d G 9 S Z W 1 v d m V k Q 2 9 s d W 1 u c z E u e 0 Z h Y 2 l s a X R 5 I G 9 y I E N v b X B h b n l X Z W J z a X R l L D I 5 f S Z x d W 9 0 O y w m c X V v d D t T Z W N 0 a W 9 u M S 9 B c H B l b m Q x L 0 F 1 d G 9 S Z W 1 v d m V k Q 2 9 s d W 1 u c z E u e 1 B y b 2 R 1 Y 3 R p b 2 4 g V W 5 p d H M s M z B 9 J n F 1 b 3 Q 7 L C Z x d W 9 0 O 1 N l Y 3 R p b 2 4 x L 0 F w c G V u Z D E v Q X V 0 b 1 J l b W 9 2 Z W R D b 2 x 1 b W 5 z M S 5 7 U 3 V w c G x 5 I C B D a G F p b i B T Z W d t Z W 5 0 L D M x f S Z x d W 9 0 O y w m c X V v d D t T Z W N 0 a W 9 u M S 9 B c H B l b m Q x L 0 F 1 d G 9 S Z W 1 v d m V k Q 2 9 s d W 1 u c z E u e 0 Z h Y 2 l s a X R 5 I G 9 y I E N v b X B h b n k g I F d l Y n N p d G U s M z J 9 J n F 1 b 3 Q 7 X S w m c X V v d D t S Z W x h d G l v b n N o a X B J b m Z v J n F 1 b 3 Q 7 O l t d f S I g L z 4 8 L 1 N 0 Y W J s Z U V u d H J p Z X M + P C 9 J d G V t P j x J d G V t P j x J d G V t T G 9 j Y X R p b 2 4 + P E l 0 Z W 1 U e X B l P k Z v c m 1 1 b G E 8 L 0 l 0 Z W 1 U e X B l P j x J d G V t U G F 0 a D 5 T Z W N 0 a W 9 u M S 9 B c H B l b m Q x L 1 N v d X J j Z T w v S X R l b V B h d G g + P C 9 J d G V t T G 9 j Y X R p b 2 4 + P F N 0 Y W J s Z U V u d H J p Z X M g L z 4 8 L 0 l 0 Z W 0 + P E l 0 Z W 0 + P E l 0 Z W 1 M b 2 N h d G l v b j 4 8 S X R l b V R 5 c G U + R m 9 y b X V s Y T w v S X R l b V R 5 c G U + P E l 0 Z W 1 Q Y X R o P l N l Y 3 R p b 2 4 x L 0 F w c G V u Z D I 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Q X B w Z W 5 k M i I g L z 4 8 R W 5 0 c n k g V H l w Z T 0 i R m l s b G V k Q 2 9 t c G x l d G V S Z X N 1 b H R U b 1 d v c m t z a G V l d C I g V m F s d W U 9 I m w x I i A v P j x F b n R y e S B U e X B l P S J R d W V y e U l E I i B W Y W x 1 Z T 0 i c z Z j N G V j M m I w L T U x Z j U t N G J i N C 0 4 Z j l i L T E 3 Z W I 0 Z D I 4 N D B l M i I g L z 4 8 R W 5 0 c n k g V H l w Z T 0 i U m V j b 3 Z l c n l U Y X J n Z X R T a G V l d C I g V m F s d W U 9 I n N B c H B l b m Q y I i A v P j x F b n R y e S B U e X B l P S J S Z W N v d m V y e V R h c m d l d E N v b H V t b i I g V m F s d W U 9 I m w x I i A v P j x F b n R y e S B U e X B l P S J S Z W N v d m V y e V R h c m d l d F J v d y I g V m F s d W U 9 I m w x I i A v P j x F b n R y e S B U e X B l P S J G a W x s R X J y b 3 J D b 3 V u d C I g V m F s d W U 9 I m w 0 I i A v P j x F b n R y e S B U e X B l P S J G a W x s T G F z d F V w Z G F 0 Z W Q i I F Z h b H V l P S J k M j A y M y 0 w N i 0 y M F Q x O T o 1 M D o y M y 4 x M j A 3 N j k 1 W i I g L z 4 8 R W 5 0 c n k g V H l w Z T 0 i R m l s b E V y c m 9 y Q 2 9 k Z S I g V m F s d W U 9 I n N V b m t u b 3 d u I i A v P j x F b n R y e S B U e X B l P S J G a W x s Q 2 9 s d W 1 u V H l w Z X M i I F Z h b H V l P S J z Q X d Z R 0 J n W U d C Z 1 l H Q m d Z R 0 J n Q U F B Q U F B Q U F Z R 0 J n W U d C Z 1 l B Q m d Z R y I g L z 4 8 R W 5 0 c n k g V H l w Z T 0 i R m l s b E N v b H V t b k 5 h b W V z I i B W Y W x 1 Z T 0 i c 1 s m c X V v d D t J R C Z x d W 9 0 O y w m c X V v d D t T d G F 0 d X M m c X V v d D s s J n F 1 b 3 Q 7 U 3 V w c G x 5 I E N o Y W l u I F N l Z 2 1 l b n Q m c X V v d D s s J n F 1 b 3 Q 7 Q 2 9 t c G F u e S Z x d W 9 0 O y w m c X V v d D t O Q U F U Q m F 0 d C B N Z W 1 i Z X I m c X V v d D s s J n F 1 b 3 Q 7 R m F j a W x p d H k g T m F t Z S Z x d W 9 0 O y w m c X V v d D t Q c m 9 k d W N 0 I F R 5 c G U m c X V v d D s s J n F 1 b 3 Q 7 U H J v Z H V j d C Z x d W 9 0 O y w m c X V v d D t G Y W N p b G l 0 e S B v c i B D b 2 1 w Y W 5 5 I F d l Y n N p d G U m c X V v d D s s J n F 1 b 3 Q 7 R m F j a W x p d H k g Q W R k c m V z c y Z x d W 9 0 O y w m c X V v d D t G Y W N p b G l 0 e S B D a X R 5 J n F 1 b 3 Q 7 L C Z x d W 9 0 O 0 Z h Y 2 l s a X R 5 I F N 0 Y X R l I G 9 y I F B y b 3 Z p b m N l J n F 1 b 3 Q 7 L C Z x d W 9 0 O 0 Z h Y 2 l s a X R 5 I E N v d W 5 0 c n k m c X V v d D s s J n F 1 b 3 Q 7 R m F j a W x p d H k g W m l w J n F 1 b 3 Q 7 L C Z x d W 9 0 O 0 Z h Y 2 l s a X R 5 I F B o b 2 5 l J n F 1 b 3 Q 7 L C Z x d W 9 0 O 0 x h d G l 0 d W R l J n F 1 b 3 Q 7 L C Z x d W 9 0 O 0 x v b m d p d H V k Z S Z x d W 9 0 O y w m c X V v d D t G Y W N p b G l 0 e S B X b 3 J r Z m 9 y Y 2 U m c X V v d D s s J n F 1 b 3 Q 7 U H J v Z H V j d G l v b i B D Y X B h Y 2 l 0 e S Z x d W 9 0 O y w m c X V v d D t Q c m 9 k d W N 0 a W 9 u I F V u a X R z J n F 1 b 3 Q 7 L C Z x d W 9 0 O 0 h R I E N v b X B h b n k m c X V v d D s s J n F 1 b 3 Q 7 S F E g V 2 V i c 2 l 0 Z S Z x d W 9 0 O y w m c X V v d D t I U S B D a X R 5 J n F 1 b 3 Q 7 L C Z x d W 9 0 O 0 h R I F N 0 Y X R l I G 9 y I F B y b 3 Z p b m N l J n F 1 b 3 Q 7 L C Z x d W 9 0 O 0 h R I E N v d W 5 0 c n k m c X V v d D s s J n F 1 b 3 Q 7 U U M m c X V v d D s s J n F 1 b 3 Q 7 U U M g R G F 0 Z S Z x d W 9 0 O y w m c X V v d D t T b 3 V y Y 2 V z J n F 1 b 3 Q 7 L C Z x d W 9 0 O 0 5 v d G V z J n F 1 b 3 Q 7 L C Z x d W 9 0 O 1 N 1 c H B s e S A g Q 2 h h a W 4 g U 2 V n b W V u d C Z x d W 9 0 O 1 0 i I C 8 + P E V u d H J 5 I F R 5 c G U 9 I k Z p b G x D b 3 V u d C I g V m F s d W U 9 I m w 3 M j I i I C 8 + P E V u d H J 5 I F R 5 c G U 9 I k Z p b G x T d G F 0 d X M i I F Z h b H V l P S J z Q 2 9 t c G x l d G U i I C 8 + P E V u d H J 5 I F R 5 c G U 9 I l J l b G F 0 a W 9 u c 2 h p c E l u Z m 9 D b 2 5 0 Y W l u Z X I i I F Z h b H V l P S J z e y Z x d W 9 0 O 2 N v b H V t b k N v d W 5 0 J n F 1 b 3 Q 7 O j M w L C Z x d W 9 0 O 2 t l e U N v b H V t b k 5 h b W V z J n F 1 b 3 Q 7 O l t d L C Z x d W 9 0 O 3 F 1 Z X J 5 U m V s Y X R p b 2 5 z a G l w c y Z x d W 9 0 O z p b X S w m c X V v d D t j b 2 x 1 b W 5 J Z G V u d G l 0 a W V z J n F 1 b 3 Q 7 O l s m c X V v d D t T Z W N 0 a W 9 u M S 9 B c H B l b m Q y L 0 F 1 d G 9 S Z W 1 v d m V k Q 2 9 s d W 1 u c z E u e 0 l E L D B 9 J n F 1 b 3 Q 7 L C Z x d W 9 0 O 1 N l Y 3 R p b 2 4 x L 0 F w c G V u Z D I v Q X V 0 b 1 J l b W 9 2 Z W R D b 2 x 1 b W 5 z M S 5 7 U 3 R h d H V z L D F 9 J n F 1 b 3 Q 7 L C Z x d W 9 0 O 1 N l Y 3 R p b 2 4 x L 0 F w c G V u Z D I v Q X V 0 b 1 J l b W 9 2 Z W R D b 2 x 1 b W 5 z M S 5 7 U 3 V w c G x 5 I E N o Y W l u I F N l Z 2 1 l b n Q s M n 0 m c X V v d D s s J n F 1 b 3 Q 7 U 2 V j d G l v b j E v Q X B w Z W 5 k M i 9 B d X R v U m V t b 3 Z l Z E N v b H V t b n M x L n t D b 2 1 w Y W 5 5 L D N 9 J n F 1 b 3 Q 7 L C Z x d W 9 0 O 1 N l Y 3 R p b 2 4 x L 0 F w c G V u Z D I v Q X V 0 b 1 J l b W 9 2 Z W R D b 2 x 1 b W 5 z M S 5 7 T k F B V E J h d H Q g T W V t Y m V y L D R 9 J n F 1 b 3 Q 7 L C Z x d W 9 0 O 1 N l Y 3 R p b 2 4 x L 0 F w c G V u Z D I v Q X V 0 b 1 J l b W 9 2 Z W R D b 2 x 1 b W 5 z M S 5 7 R m F j a W x p d H k g T m F t Z S w 1 f S Z x d W 9 0 O y w m c X V v d D t T Z W N 0 a W 9 u M S 9 B c H B l b m Q y L 0 F 1 d G 9 S Z W 1 v d m V k Q 2 9 s d W 1 u c z E u e 1 B y b 2 R 1 Y 3 Q g V H l w Z S w 2 f S Z x d W 9 0 O y w m c X V v d D t T Z W N 0 a W 9 u M S 9 B c H B l b m Q y L 0 F 1 d G 9 S Z W 1 v d m V k Q 2 9 s d W 1 u c z E u e 1 B y b 2 R 1 Y 3 Q s N 3 0 m c X V v d D s s J n F 1 b 3 Q 7 U 2 V j d G l v b j E v Q X B w Z W 5 k M i 9 B d X R v U m V t b 3 Z l Z E N v b H V t b n M x L n t G Y W N p b G l 0 e S B v c i B D b 2 1 w Y W 5 5 I F d l Y n N p d G U s O H 0 m c X V v d D s s J n F 1 b 3 Q 7 U 2 V j d G l v b j E v Q X B w Z W 5 k M i 9 B d X R v U m V t b 3 Z l Z E N v b H V t b n M x L n t G Y W N p b G l 0 e S B B Z G R y Z X N z L D l 9 J n F 1 b 3 Q 7 L C Z x d W 9 0 O 1 N l Y 3 R p b 2 4 x L 0 F w c G V u Z D I v Q X V 0 b 1 J l b W 9 2 Z W R D b 2 x 1 b W 5 z M S 5 7 R m F j a W x p d H k g Q 2 l 0 e S w x M H 0 m c X V v d D s s J n F 1 b 3 Q 7 U 2 V j d G l v b j E v Q X B w Z W 5 k M i 9 B d X R v U m V t b 3 Z l Z E N v b H V t b n M x L n t G Y W N p b G l 0 e S B T d G F 0 Z S B v c i B Q c m 9 2 a W 5 j Z S w x M X 0 m c X V v d D s s J n F 1 b 3 Q 7 U 2 V j d G l v b j E v Q X B w Z W 5 k M i 9 B d X R v U m V t b 3 Z l Z E N v b H V t b n M x L n t G Y W N p b G l 0 e S B D b 3 V u d H J 5 L D E y f S Z x d W 9 0 O y w m c X V v d D t T Z W N 0 a W 9 u M S 9 B c H B l b m Q y L 0 F 1 d G 9 S Z W 1 v d m V k Q 2 9 s d W 1 u c z E u e 0 Z h Y 2 l s a X R 5 I F p p c C w x M 3 0 m c X V v d D s s J n F 1 b 3 Q 7 U 2 V j d G l v b j E v Q X B w Z W 5 k M i 9 B d X R v U m V t b 3 Z l Z E N v b H V t b n M x L n t G Y W N p b G l 0 e S B Q a G 9 u Z S w x N H 0 m c X V v d D s s J n F 1 b 3 Q 7 U 2 V j d G l v b j E v Q X B w Z W 5 k M i 9 B d X R v U m V t b 3 Z l Z E N v b H V t b n M x L n t M Y X R p d H V k Z S w x N X 0 m c X V v d D s s J n F 1 b 3 Q 7 U 2 V j d G l v b j E v Q X B w Z W 5 k M i 9 B d X R v U m V t b 3 Z l Z E N v b H V t b n M x L n t M b 2 5 n a X R 1 Z G U s M T Z 9 J n F 1 b 3 Q 7 L C Z x d W 9 0 O 1 N l Y 3 R p b 2 4 x L 0 F w c G V u Z D I v Q X V 0 b 1 J l b W 9 2 Z W R D b 2 x 1 b W 5 z M S 5 7 R m F j a W x p d H k g V 2 9 y a 2 Z v c m N l L D E 3 f S Z x d W 9 0 O y w m c X V v d D t T Z W N 0 a W 9 u M S 9 B c H B l b m Q y L 0 F 1 d G 9 S Z W 1 v d m V k Q 2 9 s d W 1 u c z E u e 1 B y b 2 R 1 Y 3 R p b 2 4 g Q 2 F w Y W N p d H k s M T h 9 J n F 1 b 3 Q 7 L C Z x d W 9 0 O 1 N l Y 3 R p b 2 4 x L 0 F w c G V u Z D I v Q X V 0 b 1 J l b W 9 2 Z W R D b 2 x 1 b W 5 z M S 5 7 U H J v Z H V j d G l v b i B V b m l 0 c y w x O X 0 m c X V v d D s s J n F 1 b 3 Q 7 U 2 V j d G l v b j E v Q X B w Z W 5 k M i 9 B d X R v U m V t b 3 Z l Z E N v b H V t b n M x L n t I U S B D b 2 1 w Y W 5 5 L D I w f S Z x d W 9 0 O y w m c X V v d D t T Z W N 0 a W 9 u M S 9 B c H B l b m Q y L 0 F 1 d G 9 S Z W 1 v d m V k Q 2 9 s d W 1 u c z E u e 0 h R I F d l Y n N p d G U s M j F 9 J n F 1 b 3 Q 7 L C Z x d W 9 0 O 1 N l Y 3 R p b 2 4 x L 0 F w c G V u Z D I v Q X V 0 b 1 J l b W 9 2 Z W R D b 2 x 1 b W 5 z M S 5 7 S F E g Q 2 l 0 e S w y M n 0 m c X V v d D s s J n F 1 b 3 Q 7 U 2 V j d G l v b j E v Q X B w Z W 5 k M i 9 B d X R v U m V t b 3 Z l Z E N v b H V t b n M x L n t I U S B T d G F 0 Z S B v c i B Q c m 9 2 a W 5 j Z S w y M 3 0 m c X V v d D s s J n F 1 b 3 Q 7 U 2 V j d G l v b j E v Q X B w Z W 5 k M i 9 B d X R v U m V t b 3 Z l Z E N v b H V t b n M x L n t I U S B D b 3 V u d H J 5 L D I 0 f S Z x d W 9 0 O y w m c X V v d D t T Z W N 0 a W 9 u M S 9 B c H B l b m Q y L 0 F 1 d G 9 S Z W 1 v d m V k Q 2 9 s d W 1 u c z E u e 1 F D L D I 1 f S Z x d W 9 0 O y w m c X V v d D t T Z W N 0 a W 9 u M S 9 B c H B l b m Q y L 0 F 1 d G 9 S Z W 1 v d m V k Q 2 9 s d W 1 u c z E u e 1 F D I E R h d G U s M j Z 9 J n F 1 b 3 Q 7 L C Z x d W 9 0 O 1 N l Y 3 R p b 2 4 x L 0 F w c G V u Z D I v Q X V 0 b 1 J l b W 9 2 Z W R D b 2 x 1 b W 5 z M S 5 7 U 2 9 1 c m N l c y w y N 3 0 m c X V v d D s s J n F 1 b 3 Q 7 U 2 V j d G l v b j E v Q X B w Z W 5 k M i 9 B d X R v U m V t b 3 Z l Z E N v b H V t b n M x L n t O b 3 R l c y w y O H 0 m c X V v d D s s J n F 1 b 3 Q 7 U 2 V j d G l v b j E v Q X B w Z W 5 k M i 9 B d X R v U m V t b 3 Z l Z E N v b H V t b n M x L n t T d X B w b H k g I E N o Y W l u I F N l Z 2 1 l b n Q s M j l 9 J n F 1 b 3 Q 7 X S w m c X V v d D t D b 2 x 1 b W 5 D b 3 V u d C Z x d W 9 0 O z o z M C w m c X V v d D t L Z X l D b 2 x 1 b W 5 O Y W 1 l c y Z x d W 9 0 O z p b X S w m c X V v d D t D b 2 x 1 b W 5 J Z G V u d G l 0 a W V z J n F 1 b 3 Q 7 O l s m c X V v d D t T Z W N 0 a W 9 u M S 9 B c H B l b m Q y L 0 F 1 d G 9 S Z W 1 v d m V k Q 2 9 s d W 1 u c z E u e 0 l E L D B 9 J n F 1 b 3 Q 7 L C Z x d W 9 0 O 1 N l Y 3 R p b 2 4 x L 0 F w c G V u Z D I v Q X V 0 b 1 J l b W 9 2 Z W R D b 2 x 1 b W 5 z M S 5 7 U 3 R h d H V z L D F 9 J n F 1 b 3 Q 7 L C Z x d W 9 0 O 1 N l Y 3 R p b 2 4 x L 0 F w c G V u Z D I v Q X V 0 b 1 J l b W 9 2 Z W R D b 2 x 1 b W 5 z M S 5 7 U 3 V w c G x 5 I E N o Y W l u I F N l Z 2 1 l b n Q s M n 0 m c X V v d D s s J n F 1 b 3 Q 7 U 2 V j d G l v b j E v Q X B w Z W 5 k M i 9 B d X R v U m V t b 3 Z l Z E N v b H V t b n M x L n t D b 2 1 w Y W 5 5 L D N 9 J n F 1 b 3 Q 7 L C Z x d W 9 0 O 1 N l Y 3 R p b 2 4 x L 0 F w c G V u Z D I v Q X V 0 b 1 J l b W 9 2 Z W R D b 2 x 1 b W 5 z M S 5 7 T k F B V E J h d H Q g T W V t Y m V y L D R 9 J n F 1 b 3 Q 7 L C Z x d W 9 0 O 1 N l Y 3 R p b 2 4 x L 0 F w c G V u Z D I v Q X V 0 b 1 J l b W 9 2 Z W R D b 2 x 1 b W 5 z M S 5 7 R m F j a W x p d H k g T m F t Z S w 1 f S Z x d W 9 0 O y w m c X V v d D t T Z W N 0 a W 9 u M S 9 B c H B l b m Q y L 0 F 1 d G 9 S Z W 1 v d m V k Q 2 9 s d W 1 u c z E u e 1 B y b 2 R 1 Y 3 Q g V H l w Z S w 2 f S Z x d W 9 0 O y w m c X V v d D t T Z W N 0 a W 9 u M S 9 B c H B l b m Q y L 0 F 1 d G 9 S Z W 1 v d m V k Q 2 9 s d W 1 u c z E u e 1 B y b 2 R 1 Y 3 Q s N 3 0 m c X V v d D s s J n F 1 b 3 Q 7 U 2 V j d G l v b j E v Q X B w Z W 5 k M i 9 B d X R v U m V t b 3 Z l Z E N v b H V t b n M x L n t G Y W N p b G l 0 e S B v c i B D b 2 1 w Y W 5 5 I F d l Y n N p d G U s O H 0 m c X V v d D s s J n F 1 b 3 Q 7 U 2 V j d G l v b j E v Q X B w Z W 5 k M i 9 B d X R v U m V t b 3 Z l Z E N v b H V t b n M x L n t G Y W N p b G l 0 e S B B Z G R y Z X N z L D l 9 J n F 1 b 3 Q 7 L C Z x d W 9 0 O 1 N l Y 3 R p b 2 4 x L 0 F w c G V u Z D I v Q X V 0 b 1 J l b W 9 2 Z W R D b 2 x 1 b W 5 z M S 5 7 R m F j a W x p d H k g Q 2 l 0 e S w x M H 0 m c X V v d D s s J n F 1 b 3 Q 7 U 2 V j d G l v b j E v Q X B w Z W 5 k M i 9 B d X R v U m V t b 3 Z l Z E N v b H V t b n M x L n t G Y W N p b G l 0 e S B T d G F 0 Z S B v c i B Q c m 9 2 a W 5 j Z S w x M X 0 m c X V v d D s s J n F 1 b 3 Q 7 U 2 V j d G l v b j E v Q X B w Z W 5 k M i 9 B d X R v U m V t b 3 Z l Z E N v b H V t b n M x L n t G Y W N p b G l 0 e S B D b 3 V u d H J 5 L D E y f S Z x d W 9 0 O y w m c X V v d D t T Z W N 0 a W 9 u M S 9 B c H B l b m Q y L 0 F 1 d G 9 S Z W 1 v d m V k Q 2 9 s d W 1 u c z E u e 0 Z h Y 2 l s a X R 5 I F p p c C w x M 3 0 m c X V v d D s s J n F 1 b 3 Q 7 U 2 V j d G l v b j E v Q X B w Z W 5 k M i 9 B d X R v U m V t b 3 Z l Z E N v b H V t b n M x L n t G Y W N p b G l 0 e S B Q a G 9 u Z S w x N H 0 m c X V v d D s s J n F 1 b 3 Q 7 U 2 V j d G l v b j E v Q X B w Z W 5 k M i 9 B d X R v U m V t b 3 Z l Z E N v b H V t b n M x L n t M Y X R p d H V k Z S w x N X 0 m c X V v d D s s J n F 1 b 3 Q 7 U 2 V j d G l v b j E v Q X B w Z W 5 k M i 9 B d X R v U m V t b 3 Z l Z E N v b H V t b n M x L n t M b 2 5 n a X R 1 Z G U s M T Z 9 J n F 1 b 3 Q 7 L C Z x d W 9 0 O 1 N l Y 3 R p b 2 4 x L 0 F w c G V u Z D I v Q X V 0 b 1 J l b W 9 2 Z W R D b 2 x 1 b W 5 z M S 5 7 R m F j a W x p d H k g V 2 9 y a 2 Z v c m N l L D E 3 f S Z x d W 9 0 O y w m c X V v d D t T Z W N 0 a W 9 u M S 9 B c H B l b m Q y L 0 F 1 d G 9 S Z W 1 v d m V k Q 2 9 s d W 1 u c z E u e 1 B y b 2 R 1 Y 3 R p b 2 4 g Q 2 F w Y W N p d H k s M T h 9 J n F 1 b 3 Q 7 L C Z x d W 9 0 O 1 N l Y 3 R p b 2 4 x L 0 F w c G V u Z D I v Q X V 0 b 1 J l b W 9 2 Z W R D b 2 x 1 b W 5 z M S 5 7 U H J v Z H V j d G l v b i B V b m l 0 c y w x O X 0 m c X V v d D s s J n F 1 b 3 Q 7 U 2 V j d G l v b j E v Q X B w Z W 5 k M i 9 B d X R v U m V t b 3 Z l Z E N v b H V t b n M x L n t I U S B D b 2 1 w Y W 5 5 L D I w f S Z x d W 9 0 O y w m c X V v d D t T Z W N 0 a W 9 u M S 9 B c H B l b m Q y L 0 F 1 d G 9 S Z W 1 v d m V k Q 2 9 s d W 1 u c z E u e 0 h R I F d l Y n N p d G U s M j F 9 J n F 1 b 3 Q 7 L C Z x d W 9 0 O 1 N l Y 3 R p b 2 4 x L 0 F w c G V u Z D I v Q X V 0 b 1 J l b W 9 2 Z W R D b 2 x 1 b W 5 z M S 5 7 S F E g Q 2 l 0 e S w y M n 0 m c X V v d D s s J n F 1 b 3 Q 7 U 2 V j d G l v b j E v Q X B w Z W 5 k M i 9 B d X R v U m V t b 3 Z l Z E N v b H V t b n M x L n t I U S B T d G F 0 Z S B v c i B Q c m 9 2 a W 5 j Z S w y M 3 0 m c X V v d D s s J n F 1 b 3 Q 7 U 2 V j d G l v b j E v Q X B w Z W 5 k M i 9 B d X R v U m V t b 3 Z l Z E N v b H V t b n M x L n t I U S B D b 3 V u d H J 5 L D I 0 f S Z x d W 9 0 O y w m c X V v d D t T Z W N 0 a W 9 u M S 9 B c H B l b m Q y L 0 F 1 d G 9 S Z W 1 v d m V k Q 2 9 s d W 1 u c z E u e 1 F D L D I 1 f S Z x d W 9 0 O y w m c X V v d D t T Z W N 0 a W 9 u M S 9 B c H B l b m Q y L 0 F 1 d G 9 S Z W 1 v d m V k Q 2 9 s d W 1 u c z E u e 1 F D I E R h d G U s M j Z 9 J n F 1 b 3 Q 7 L C Z x d W 9 0 O 1 N l Y 3 R p b 2 4 x L 0 F w c G V u Z D I v Q X V 0 b 1 J l b W 9 2 Z W R D b 2 x 1 b W 5 z M S 5 7 U 2 9 1 c m N l c y w y N 3 0 m c X V v d D s s J n F 1 b 3 Q 7 U 2 V j d G l v b j E v Q X B w Z W 5 k M i 9 B d X R v U m V t b 3 Z l Z E N v b H V t b n M x L n t O b 3 R l c y w y O H 0 m c X V v d D s s J n F 1 b 3 Q 7 U 2 V j d G l v b j E v Q X B w Z W 5 k M i 9 B d X R v U m V t b 3 Z l Z E N v b H V t b n M x L n t T d X B w b H k g I E N o Y W l u I F N l Z 2 1 l b n Q s M j l 9 J n F 1 b 3 Q 7 X S w m c X V v d D t S Z W x h d G l v b n N o a X B J b m Z v J n F 1 b 3 Q 7 O l t d f S I g L z 4 8 R W 5 0 c n k g V H l w Z T 0 i Q W R k Z W R U b 0 R h d G F N b 2 R l b C I g V m F s d W U 9 I m w w I i A v P j w v U 3 R h Y m x l R W 5 0 c m l l c z 4 8 L 0 l 0 Z W 0 + P E l 0 Z W 0 + P E l 0 Z W 1 M b 2 N h d G l v b j 4 8 S X R l b V R 5 c G U + R m 9 y b X V s Y T w v S X R l b V R 5 c G U + P E l 0 Z W 1 Q Y X R o P l N l Y 3 R p b 2 4 x L 0 F w c G V u Z D I v U 2 9 1 c m N l P C 9 J d G V t U G F 0 a D 4 8 L 0 l 0 Z W 1 M b 2 N h d G l v b j 4 8 U 3 R h Y m x l R W 5 0 c m l l c y A v P j w v S X R l b T 4 8 S X R l b T 4 8 S X R l b U x v Y 2 F 0 a W 9 u P j x J d G V t V H l w Z T 5 G b 3 J t d W x h P C 9 J d G V t V H l w Z T 4 8 S X R l b V B h d G g + U 2 V j d G l v b j E v Q X B w Z W 5 k M i U y M C g y 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G a W x s U 3 R h d H V z I i B W Y W x 1 Z T 0 i c 0 N v b X B s Z X R l I i A v P j x F b n R y e S B U e X B l P S J G a W x s Q 2 9 s d W 1 u V H l w Z X M i I F Z h b H V l P S J z Q X d Z R 0 J n W U d C Z 1 l H Q m d Z R 0 J n Q U F B Q U F B Q U F Z R 0 J n W U d C Z 1 l B Q m d Z R 0 J n P T 0 i I C 8 + P E V u d H J 5 I F R 5 c G U 9 I k Z p b G x M Y X N 0 V X B k Y X R l Z C I g V m F s d W U 9 I m Q y M D I y L T A 4 L T A 5 V D E 5 O j E x O j E y L j k 4 N j M w M T R a I i A v P j x F b n R y e S B U e X B l P S J G a W x s R X J y b 3 J D b 3 V u d C I g V m F s d W U 9 I m w z I i A v P j x F b n R y e S B U e X B l P S J G a W x s R X J y b 3 J D b 2 R l I i B W Y W x 1 Z T 0 i c 1 V u a 2 5 v d 2 4 i I C 8 + P E V u d H J 5 I F R 5 c G U 9 I k Z p b G x D b 3 V u d C I g V m F s d W U 9 I m w 1 O D Y i I C 8 + P E V u d H J 5 I F R 5 c G U 9 I k Z p b G x D b 2 x 1 b W 5 O Y W 1 l c y I g V m F s d W U 9 I n N b J n F 1 b 3 Q 7 S U Q m c X V v d D s s J n F 1 b 3 Q 7 U 3 R h d H V z J n F 1 b 3 Q 7 L C Z x d W 9 0 O 1 N 1 c H B s e S B D a G F p b i B T Z W d t Z W 5 0 J n F 1 b 3 Q 7 L C Z x d W 9 0 O 0 N v b X B h b n k m c X V v d D s s J n F 1 b 3 Q 7 T k F B V E J h d H Q g T W V t Y m V y J n F 1 b 3 Q 7 L C Z x d W 9 0 O 0 Z h Y 2 l s a X R 5 I E 5 h b W U m c X V v d D s s J n F 1 b 3 Q 7 U H J v Z H V j d C B U e X B l J n F 1 b 3 Q 7 L C Z x d W 9 0 O 1 B y b 2 R 1 Y 3 Q m c X V v d D s s J n F 1 b 3 Q 7 R m F j a W x p d H k g b 3 I g Q 2 9 t c G F u e S B X Z W J z a X R l J n F 1 b 3 Q 7 L C Z x d W 9 0 O 0 Z h Y 2 l s a X R 5 I E F k Z H J l c 3 M m c X V v d D s s J n F 1 b 3 Q 7 R m F j a W x p d H k g Q 2 l 0 e S Z x d W 9 0 O y w m c X V v d D t G Y W N p b G l 0 e S B T d G F 0 Z S B v c i B Q c m 9 2 a W 5 j Z S Z x d W 9 0 O y w m c X V v d D t G Y W N p b G l 0 e S B D b 3 V u d H J 5 J n F 1 b 3 Q 7 L C Z x d W 9 0 O 0 Z h Y 2 l s a X R 5 I F p p c C Z x d W 9 0 O y w m c X V v d D t G Y W N p b G l 0 e S B Q a G 9 u Z S Z x d W 9 0 O y w m c X V v d D t M Y X R p d H V k Z S Z x d W 9 0 O y w m c X V v d D t M b 2 5 n a X R 1 Z G U m c X V v d D s s J n F 1 b 3 Q 7 R m F j a W x p d H k g V 2 9 y a 2 Z v c m N l J n F 1 b 3 Q 7 L C Z x d W 9 0 O 1 B y b 2 R 1 Y 3 R p b 2 4 g Q 2 F w Y W N p d H k m c X V v d D s s J n F 1 b 3 Q 7 Q W 5 u d W F s I F B y b 2 R 1 Y 3 R p b 2 4 g V W 5 p d H M m c X V v d D s s J n F 1 b 3 Q 7 S F E g Q 2 9 t c G F u e S Z x d W 9 0 O y w m c X V v d D t I U S B X Z W J z a X R l J n F 1 b 3 Q 7 L C Z x d W 9 0 O 0 h R I E N p d H k m c X V v d D s s J n F 1 b 3 Q 7 S F E g U 3 R h d G U g b 3 I g U H J v d m l u Y 2 U m c X V v d D s s J n F 1 b 3 Q 7 S F E g Q 2 9 1 b n R y e S Z x d W 9 0 O y w m c X V v d D t R Q y Z x d W 9 0 O y w m c X V v d D t R Q y B E Y X R l J n F 1 b 3 Q 7 L C Z x d W 9 0 O 1 N v d X J j Z X M m c X V v d D s s J n F 1 b 3 Q 7 T m 9 0 Z X M m c X V v d D s s J n F 1 b 3 Q 7 U H J v Z H V j d G l v b i B V b m l 0 c y Z x d W 9 0 O y w m c X V v d D t T d X B w b H k g I E N o Y W l u I F N l Z 2 1 l b n Q m c X V v d D t d I i A v P j x F b n R y e S B U e X B l P S J B Z G R l Z F R v R G F 0 Y U 1 v Z G V s I i B W Y W x 1 Z T 0 i b D A i I C 8 + P E V u d H J 5 I F R 5 c G U 9 I l F 1 Z X J 5 S U Q i I F Z h b H V l P S J z Y m E 3 Z j g 0 N T I t M z F m Y S 0 0 N z E 0 L W J k Z j Y t Y z M x O D c x Y 2 E 0 M G Y 3 I i A v P j x F b n R y e S B U e X B l P S J M b 2 F k Z W R U b 0 F u Y W x 5 c 2 l z U 2 V y d m l j Z X M i I F Z h b H V l P S J s M C I g L z 4 8 R W 5 0 c n k g V H l w Z T 0 i U m V s Y X R p b 2 5 z a G l w S W 5 m b 0 N v b n R h a W 5 l c i I g V m F s d W U 9 I n N 7 J n F 1 b 3 Q 7 Y 2 9 s d W 1 u Q 2 9 1 b n Q m c X V v d D s 6 M z E s J n F 1 b 3 Q 7 a 2 V 5 Q 2 9 s d W 1 u T m F t Z X M m c X V v d D s 6 W 1 0 s J n F 1 b 3 Q 7 c X V l c n l S Z W x h d G l v b n N o a X B z J n F 1 b 3 Q 7 O l t d L C Z x d W 9 0 O 2 N v b H V t b k l k Z W 5 0 a X R p Z X M m c X V v d D s 6 W y Z x d W 9 0 O 1 N l Y 3 R p b 2 4 x L 0 F w c G V u Z D I g K D I p L 0 F 1 d G 9 S Z W 1 v d m V k Q 2 9 s d W 1 u c z E u e 0 l E L D B 9 J n F 1 b 3 Q 7 L C Z x d W 9 0 O 1 N l Y 3 R p b 2 4 x L 0 F w c G V u Z D I g K D I p L 0 F 1 d G 9 S Z W 1 v d m V k Q 2 9 s d W 1 u c z E u e 1 N 0 Y X R 1 c y w x f S Z x d W 9 0 O y w m c X V v d D t T Z W N 0 a W 9 u M S 9 B c H B l b m Q y I C g y K S 9 B d X R v U m V t b 3 Z l Z E N v b H V t b n M x L n t T d X B w b H k g Q 2 h h a W 4 g U 2 V n b W V u d C w y f S Z x d W 9 0 O y w m c X V v d D t T Z W N 0 a W 9 u M S 9 B c H B l b m Q y I C g y K S 9 B d X R v U m V t b 3 Z l Z E N v b H V t b n M x L n t D b 2 1 w Y W 5 5 L D N 9 J n F 1 b 3 Q 7 L C Z x d W 9 0 O 1 N l Y 3 R p b 2 4 x L 0 F w c G V u Z D I g K D I p L 0 F 1 d G 9 S Z W 1 v d m V k Q 2 9 s d W 1 u c z E u e 0 5 B Q V R C Y X R 0 I E 1 l b W J l c i w 0 f S Z x d W 9 0 O y w m c X V v d D t T Z W N 0 a W 9 u M S 9 B c H B l b m Q y I C g y K S 9 B d X R v U m V t b 3 Z l Z E N v b H V t b n M x L n t G Y W N p b G l 0 e S B O Y W 1 l L D V 9 J n F 1 b 3 Q 7 L C Z x d W 9 0 O 1 N l Y 3 R p b 2 4 x L 0 F w c G V u Z D I g K D I p L 0 F 1 d G 9 S Z W 1 v d m V k Q 2 9 s d W 1 u c z E u e 1 B y b 2 R 1 Y 3 Q g V H l w Z S w 2 f S Z x d W 9 0 O y w m c X V v d D t T Z W N 0 a W 9 u M S 9 B c H B l b m Q y I C g y K S 9 B d X R v U m V t b 3 Z l Z E N v b H V t b n M x L n t Q c m 9 k d W N 0 L D d 9 J n F 1 b 3 Q 7 L C Z x d W 9 0 O 1 N l Y 3 R p b 2 4 x L 0 F w c G V u Z D I g K D I p L 0 F 1 d G 9 S Z W 1 v d m V k Q 2 9 s d W 1 u c z E u e 0 Z h Y 2 l s a X R 5 I G 9 y I E N v b X B h b n k g V 2 V i c 2 l 0 Z S w 4 f S Z x d W 9 0 O y w m c X V v d D t T Z W N 0 a W 9 u M S 9 B c H B l b m Q y I C g y K S 9 B d X R v U m V t b 3 Z l Z E N v b H V t b n M x L n t G Y W N p b G l 0 e S B B Z G R y Z X N z L D l 9 J n F 1 b 3 Q 7 L C Z x d W 9 0 O 1 N l Y 3 R p b 2 4 x L 0 F w c G V u Z D I g K D I p L 0 F 1 d G 9 S Z W 1 v d m V k Q 2 9 s d W 1 u c z E u e 0 Z h Y 2 l s a X R 5 I E N p d H k s M T B 9 J n F 1 b 3 Q 7 L C Z x d W 9 0 O 1 N l Y 3 R p b 2 4 x L 0 F w c G V u Z D I g K D I p L 0 F 1 d G 9 S Z W 1 v d m V k Q 2 9 s d W 1 u c z E u e 0 Z h Y 2 l s a X R 5 I F N 0 Y X R l I G 9 y I F B y b 3 Z p b m N l L D E x f S Z x d W 9 0 O y w m c X V v d D t T Z W N 0 a W 9 u M S 9 B c H B l b m Q y I C g y K S 9 B d X R v U m V t b 3 Z l Z E N v b H V t b n M x L n t G Y W N p b G l 0 e S B D b 3 V u d H J 5 L D E y f S Z x d W 9 0 O y w m c X V v d D t T Z W N 0 a W 9 u M S 9 B c H B l b m Q y I C g y K S 9 B d X R v U m V t b 3 Z l Z E N v b H V t b n M x L n t G Y W N p b G l 0 e S B a a X A s M T N 9 J n F 1 b 3 Q 7 L C Z x d W 9 0 O 1 N l Y 3 R p b 2 4 x L 0 F w c G V u Z D I g K D I p L 0 F 1 d G 9 S Z W 1 v d m V k Q 2 9 s d W 1 u c z E u e 0 Z h Y 2 l s a X R 5 I F B o b 2 5 l L D E 0 f S Z x d W 9 0 O y w m c X V v d D t T Z W N 0 a W 9 u M S 9 B c H B l b m Q y I C g y K S 9 B d X R v U m V t b 3 Z l Z E N v b H V t b n M x L n t M Y X R p d H V k Z S w x N X 0 m c X V v d D s s J n F 1 b 3 Q 7 U 2 V j d G l v b j E v Q X B w Z W 5 k M i A o M i k v Q X V 0 b 1 J l b W 9 2 Z W R D b 2 x 1 b W 5 z M S 5 7 T G 9 u Z 2 l 0 d W R l L D E 2 f S Z x d W 9 0 O y w m c X V v d D t T Z W N 0 a W 9 u M S 9 B c H B l b m Q y I C g y K S 9 B d X R v U m V t b 3 Z l Z E N v b H V t b n M x L n t G Y W N p b G l 0 e S B X b 3 J r Z m 9 y Y 2 U s M T d 9 J n F 1 b 3 Q 7 L C Z x d W 9 0 O 1 N l Y 3 R p b 2 4 x L 0 F w c G V u Z D I g K D I p L 0 F 1 d G 9 S Z W 1 v d m V k Q 2 9 s d W 1 u c z E u e 1 B y b 2 R 1 Y 3 R p b 2 4 g Q 2 F w Y W N p d H k s M T h 9 J n F 1 b 3 Q 7 L C Z x d W 9 0 O 1 N l Y 3 R p b 2 4 x L 0 F w c G V u Z D I g K D I p L 0 F 1 d G 9 S Z W 1 v d m V k Q 2 9 s d W 1 u c z E u e 0 F u b n V h b C B Q c m 9 k d W N 0 a W 9 u I F V u a X R z L D E 5 f S Z x d W 9 0 O y w m c X V v d D t T Z W N 0 a W 9 u M S 9 B c H B l b m Q y I C g y K S 9 B d X R v U m V t b 3 Z l Z E N v b H V t b n M x L n t I U S B D b 2 1 w Y W 5 5 L D I w f S Z x d W 9 0 O y w m c X V v d D t T Z W N 0 a W 9 u M S 9 B c H B l b m Q y I C g y K S 9 B d X R v U m V t b 3 Z l Z E N v b H V t b n M x L n t I U S B X Z W J z a X R l L D I x f S Z x d W 9 0 O y w m c X V v d D t T Z W N 0 a W 9 u M S 9 B c H B l b m Q y I C g y K S 9 B d X R v U m V t b 3 Z l Z E N v b H V t b n M x L n t I U S B D a X R 5 L D I y f S Z x d W 9 0 O y w m c X V v d D t T Z W N 0 a W 9 u M S 9 B c H B l b m Q y I C g y K S 9 B d X R v U m V t b 3 Z l Z E N v b H V t b n M x L n t I U S B T d G F 0 Z S B v c i B Q c m 9 2 a W 5 j Z S w y M 3 0 m c X V v d D s s J n F 1 b 3 Q 7 U 2 V j d G l v b j E v Q X B w Z W 5 k M i A o M i k v Q X V 0 b 1 J l b W 9 2 Z W R D b 2 x 1 b W 5 z M S 5 7 S F E g Q 2 9 1 b n R y e S w y N H 0 m c X V v d D s s J n F 1 b 3 Q 7 U 2 V j d G l v b j E v Q X B w Z W 5 k M i A o M i k v Q X V 0 b 1 J l b W 9 2 Z W R D b 2 x 1 b W 5 z M S 5 7 U U M s M j V 9 J n F 1 b 3 Q 7 L C Z x d W 9 0 O 1 N l Y 3 R p b 2 4 x L 0 F w c G V u Z D I g K D I p L 0 F 1 d G 9 S Z W 1 v d m V k Q 2 9 s d W 1 u c z E u e 1 F D I E R h d G U s M j Z 9 J n F 1 b 3 Q 7 L C Z x d W 9 0 O 1 N l Y 3 R p b 2 4 x L 0 F w c G V u Z D I g K D I p L 0 F 1 d G 9 S Z W 1 v d m V k Q 2 9 s d W 1 u c z E u e 1 N v d X J j Z X M s M j d 9 J n F 1 b 3 Q 7 L C Z x d W 9 0 O 1 N l Y 3 R p b 2 4 x L 0 F w c G V u Z D I g K D I p L 0 F 1 d G 9 S Z W 1 v d m V k Q 2 9 s d W 1 u c z E u e 0 5 v d G V z L D I 4 f S Z x d W 9 0 O y w m c X V v d D t T Z W N 0 a W 9 u M S 9 B c H B l b m Q y I C g y K S 9 B d X R v U m V t b 3 Z l Z E N v b H V t b n M x L n t Q c m 9 k d W N 0 a W 9 u I F V u a X R z L D I 5 f S Z x d W 9 0 O y w m c X V v d D t T Z W N 0 a W 9 u M S 9 B c H B l b m Q y I C g y K S 9 B d X R v U m V t b 3 Z l Z E N v b H V t b n M x L n t T d X B w b H k g I E N o Y W l u I F N l Z 2 1 l b n Q s M z B 9 J n F 1 b 3 Q 7 X S w m c X V v d D t D b 2 x 1 b W 5 D b 3 V u d C Z x d W 9 0 O z o z M S w m c X V v d D t L Z X l D b 2 x 1 b W 5 O Y W 1 l c y Z x d W 9 0 O z p b X S w m c X V v d D t D b 2 x 1 b W 5 J Z G V u d G l 0 a W V z J n F 1 b 3 Q 7 O l s m c X V v d D t T Z W N 0 a W 9 u M S 9 B c H B l b m Q y I C g y K S 9 B d X R v U m V t b 3 Z l Z E N v b H V t b n M x L n t J R C w w f S Z x d W 9 0 O y w m c X V v d D t T Z W N 0 a W 9 u M S 9 B c H B l b m Q y I C g y K S 9 B d X R v U m V t b 3 Z l Z E N v b H V t b n M x L n t T d G F 0 d X M s M X 0 m c X V v d D s s J n F 1 b 3 Q 7 U 2 V j d G l v b j E v Q X B w Z W 5 k M i A o M i k v Q X V 0 b 1 J l b W 9 2 Z W R D b 2 x 1 b W 5 z M S 5 7 U 3 V w c G x 5 I E N o Y W l u I F N l Z 2 1 l b n Q s M n 0 m c X V v d D s s J n F 1 b 3 Q 7 U 2 V j d G l v b j E v Q X B w Z W 5 k M i A o M i k v Q X V 0 b 1 J l b W 9 2 Z W R D b 2 x 1 b W 5 z M S 5 7 Q 2 9 t c G F u e S w z f S Z x d W 9 0 O y w m c X V v d D t T Z W N 0 a W 9 u M S 9 B c H B l b m Q y I C g y K S 9 B d X R v U m V t b 3 Z l Z E N v b H V t b n M x L n t O Q U F U Q m F 0 d C B N Z W 1 i Z X I s N H 0 m c X V v d D s s J n F 1 b 3 Q 7 U 2 V j d G l v b j E v Q X B w Z W 5 k M i A o M i k v Q X V 0 b 1 J l b W 9 2 Z W R D b 2 x 1 b W 5 z M S 5 7 R m F j a W x p d H k g T m F t Z S w 1 f S Z x d W 9 0 O y w m c X V v d D t T Z W N 0 a W 9 u M S 9 B c H B l b m Q y I C g y K S 9 B d X R v U m V t b 3 Z l Z E N v b H V t b n M x L n t Q c m 9 k d W N 0 I F R 5 c G U s N n 0 m c X V v d D s s J n F 1 b 3 Q 7 U 2 V j d G l v b j E v Q X B w Z W 5 k M i A o M i k v Q X V 0 b 1 J l b W 9 2 Z W R D b 2 x 1 b W 5 z M S 5 7 U H J v Z H V j d C w 3 f S Z x d W 9 0 O y w m c X V v d D t T Z W N 0 a W 9 u M S 9 B c H B l b m Q y I C g y K S 9 B d X R v U m V t b 3 Z l Z E N v b H V t b n M x L n t G Y W N p b G l 0 e S B v c i B D b 2 1 w Y W 5 5 I F d l Y n N p d G U s O H 0 m c X V v d D s s J n F 1 b 3 Q 7 U 2 V j d G l v b j E v Q X B w Z W 5 k M i A o M i k v Q X V 0 b 1 J l b W 9 2 Z W R D b 2 x 1 b W 5 z M S 5 7 R m F j a W x p d H k g Q W R k c m V z c y w 5 f S Z x d W 9 0 O y w m c X V v d D t T Z W N 0 a W 9 u M S 9 B c H B l b m Q y I C g y K S 9 B d X R v U m V t b 3 Z l Z E N v b H V t b n M x L n t G Y W N p b G l 0 e S B D a X R 5 L D E w f S Z x d W 9 0 O y w m c X V v d D t T Z W N 0 a W 9 u M S 9 B c H B l b m Q y I C g y K S 9 B d X R v U m V t b 3 Z l Z E N v b H V t b n M x L n t G Y W N p b G l 0 e S B T d G F 0 Z S B v c i B Q c m 9 2 a W 5 j Z S w x M X 0 m c X V v d D s s J n F 1 b 3 Q 7 U 2 V j d G l v b j E v Q X B w Z W 5 k M i A o M i k v Q X V 0 b 1 J l b W 9 2 Z W R D b 2 x 1 b W 5 z M S 5 7 R m F j a W x p d H k g Q 2 9 1 b n R y e S w x M n 0 m c X V v d D s s J n F 1 b 3 Q 7 U 2 V j d G l v b j E v Q X B w Z W 5 k M i A o M i k v Q X V 0 b 1 J l b W 9 2 Z W R D b 2 x 1 b W 5 z M S 5 7 R m F j a W x p d H k g W m l w L D E z f S Z x d W 9 0 O y w m c X V v d D t T Z W N 0 a W 9 u M S 9 B c H B l b m Q y I C g y K S 9 B d X R v U m V t b 3 Z l Z E N v b H V t b n M x L n t G Y W N p b G l 0 e S B Q a G 9 u Z S w x N H 0 m c X V v d D s s J n F 1 b 3 Q 7 U 2 V j d G l v b j E v Q X B w Z W 5 k M i A o M i k v Q X V 0 b 1 J l b W 9 2 Z W R D b 2 x 1 b W 5 z M S 5 7 T G F 0 a X R 1 Z G U s M T V 9 J n F 1 b 3 Q 7 L C Z x d W 9 0 O 1 N l Y 3 R p b 2 4 x L 0 F w c G V u Z D I g K D I p L 0 F 1 d G 9 S Z W 1 v d m V k Q 2 9 s d W 1 u c z E u e 0 x v b m d p d H V k Z S w x N n 0 m c X V v d D s s J n F 1 b 3 Q 7 U 2 V j d G l v b j E v Q X B w Z W 5 k M i A o M i k v Q X V 0 b 1 J l b W 9 2 Z W R D b 2 x 1 b W 5 z M S 5 7 R m F j a W x p d H k g V 2 9 y a 2 Z v c m N l L D E 3 f S Z x d W 9 0 O y w m c X V v d D t T Z W N 0 a W 9 u M S 9 B c H B l b m Q y I C g y K S 9 B d X R v U m V t b 3 Z l Z E N v b H V t b n M x L n t Q c m 9 k d W N 0 a W 9 u I E N h c G F j a X R 5 L D E 4 f S Z x d W 9 0 O y w m c X V v d D t T Z W N 0 a W 9 u M S 9 B c H B l b m Q y I C g y K S 9 B d X R v U m V t b 3 Z l Z E N v b H V t b n M x L n t B b m 5 1 Y W w g U H J v Z H V j d G l v b i B V b m l 0 c y w x O X 0 m c X V v d D s s J n F 1 b 3 Q 7 U 2 V j d G l v b j E v Q X B w Z W 5 k M i A o M i k v Q X V 0 b 1 J l b W 9 2 Z W R D b 2 x 1 b W 5 z M S 5 7 S F E g Q 2 9 t c G F u e S w y M H 0 m c X V v d D s s J n F 1 b 3 Q 7 U 2 V j d G l v b j E v Q X B w Z W 5 k M i A o M i k v Q X V 0 b 1 J l b W 9 2 Z W R D b 2 x 1 b W 5 z M S 5 7 S F E g V 2 V i c 2 l 0 Z S w y M X 0 m c X V v d D s s J n F 1 b 3 Q 7 U 2 V j d G l v b j E v Q X B w Z W 5 k M i A o M i k v Q X V 0 b 1 J l b W 9 2 Z W R D b 2 x 1 b W 5 z M S 5 7 S F E g Q 2 l 0 e S w y M n 0 m c X V v d D s s J n F 1 b 3 Q 7 U 2 V j d G l v b j E v Q X B w Z W 5 k M i A o M i k v Q X V 0 b 1 J l b W 9 2 Z W R D b 2 x 1 b W 5 z M S 5 7 S F E g U 3 R h d G U g b 3 I g U H J v d m l u Y 2 U s M j N 9 J n F 1 b 3 Q 7 L C Z x d W 9 0 O 1 N l Y 3 R p b 2 4 x L 0 F w c G V u Z D I g K D I p L 0 F 1 d G 9 S Z W 1 v d m V k Q 2 9 s d W 1 u c z E u e 0 h R I E N v d W 5 0 c n k s M j R 9 J n F 1 b 3 Q 7 L C Z x d W 9 0 O 1 N l Y 3 R p b 2 4 x L 0 F w c G V u Z D I g K D I p L 0 F 1 d G 9 S Z W 1 v d m V k Q 2 9 s d W 1 u c z E u e 1 F D L D I 1 f S Z x d W 9 0 O y w m c X V v d D t T Z W N 0 a W 9 u M S 9 B c H B l b m Q y I C g y K S 9 B d X R v U m V t b 3 Z l Z E N v b H V t b n M x L n t R Q y B E Y X R l L D I 2 f S Z x d W 9 0 O y w m c X V v d D t T Z W N 0 a W 9 u M S 9 B c H B l b m Q y I C g y K S 9 B d X R v U m V t b 3 Z l Z E N v b H V t b n M x L n t T b 3 V y Y 2 V z L D I 3 f S Z x d W 9 0 O y w m c X V v d D t T Z W N 0 a W 9 u M S 9 B c H B l b m Q y I C g y K S 9 B d X R v U m V t b 3 Z l Z E N v b H V t b n M x L n t O b 3 R l c y w y O H 0 m c X V v d D s s J n F 1 b 3 Q 7 U 2 V j d G l v b j E v Q X B w Z W 5 k M i A o M i k v Q X V 0 b 1 J l b W 9 2 Z W R D b 2 x 1 b W 5 z M S 5 7 U H J v Z H V j d G l v b i B V b m l 0 c y w y O X 0 m c X V v d D s s J n F 1 b 3 Q 7 U 2 V j d G l v b j E v Q X B w Z W 5 k M i A o M i k v Q X V 0 b 1 J l b W 9 2 Z W R D b 2 x 1 b W 5 z M S 5 7 U 3 V w c G x 5 I C B D a G F p b i B T Z W d t Z W 5 0 L D M w f S Z x d W 9 0 O 1 0 s J n F 1 b 3 Q 7 U m V s Y X R p b 2 5 z a G l w S W 5 m b y Z x d W 9 0 O z p b X X 0 i I C 8 + P C 9 T d G F i b G V F b n R y a W V z P j w v S X R l b T 4 8 S X R l b T 4 8 S X R l b U x v Y 2 F 0 a W 9 u P j x J d G V t V H l w Z T 5 G b 3 J t d W x h P C 9 J d G V t V H l w Z T 4 8 S X R l b V B h d G g + U 2 V j d G l v b j E v Q X B w Z W 5 k M i U y M C g y K S 9 T b 3 V y Y 2 U 8 L 0 l 0 Z W 1 Q Y X R o P j w v S X R l b U x v Y 2 F 0 a W 9 u P j x T d G F i b G V F b n R y a W V z I C 8 + P C 9 J d G V t P j w v S X R l b X M + P C 9 M b 2 N h b F B h Y 2 t h Z 2 V N Z X R h Z G F 0 Y U Z p b G U + F g A A A F B L B Q Y A A A A A A A A A A A A A A A A A A A A A A A D a A A A A A Q A A A N C M n d 8 B F d E R j H o A w E / C l + s B A A A A j p D V Q P k t 4 k C 0 5 p C x W r p D x w A A A A A C A A A A A A A D Z g A A w A A A A B A A A A C N B 9 R y 7 C U n k n g y n M G W E M z Q A A A A A A S A A A C g A A A A E A A A A D n + T N t z V 1 d N E L L f + e H t q d 9 Q A A A A n 8 u x t A V B W s g V K z U s X g h d d J q V t x 7 / D C 3 I e J c P S z x 0 s r x B 9 b E z 0 + r K F z A w G N 6 u W 4 V a z + n m 6 x m w p 1 C M u W i 6 G A 2 t n C c e j T J X Q a A F q C j E n y t S 0 3 U U A A A A y a x t 9 y M w x e 0 O x l A k 7 Y a p 7 X q P M C 0 = < / D a t a M a s h u p > 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 2 0 2 1 - 0 9 - 1 4 T 1 9 : 2 4 : 4 3 . 2 2 5 1 6 9 5 - 0 6 : 0 0 < / L a s t P r o c e s s e d T i m e > < / D a t a M o d e l i n g S a n d b o x . S e r i a l i z e d S a n d b o x E r r o r C a c h e > ] ] > < / C u s t o m C o n t e n t > < / G e m i n i > 
</file>

<file path=customXml/item18.xml>��< ? x m l   v e r s i o n = " 1 . 0 "   e n c o d i n g = " U T F - 1 6 " ? > < G e m i n i   x m l n s = " h t t p : / / g e m i n i / p i v o t c u s t o m i z a t i o n / M a n u a l C a l c M o d e " > < C u s t o m C o n t e n t > < ! [ C D A T A [ F a l s e ] ] > < / 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T a b l e O r d e r " > < C u s t o m C o n t e n t > < ! [ C D A T A [ E q u i p , R a w M a t l , B G M a t l , O t h e r , C e l l s , P a c k M o d , R a n d D , S e r v i c e , D i s t r i b u t o r s , M o d e l i n g , E O L _ T b l ] ] > < / C u s t o m C o n t e n t > < / G e m i n i > 
</file>

<file path=customXml/item20.xml>��< ? x m l   v e r s i o n = " 1 . 0 "   e n c o d i n g = " U T F - 1 6 " ? > < G e m i n i   x m l n s = " h t t p : / / g e m i n i / p i v o t c u s t o m i z a t i o n / P o w e r P i v o t V e r s i o n " > < C u s t o m C o n t e n t > < ! [ C D A T A [ 2 0 1 5 . 1 3 0 . 1 6 0 5 . 3 1 8 ] ] > < / C u s t o m C o n t e n t > < / G e m i n i > 
</file>

<file path=customXml/item3.xml>��< ? x m l   v e r s i o n = " 1 . 0 "   e n c o d i n g = " U T F - 1 6 " ? > < G e m i n i   x m l n s = " h t t p : / / g e m i n i / p i v o t c u s t o m i z a t i o n / S a n d b o x N o n E m p t y " > < C u s t o m C o n t e n t > < ! [ C D A T A [ 1 ] ] > < / 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 E q u i p 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 E q u i p 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 C o l u m n s \ S t a t u s < / K e y > < / D i a g r a m O b j e c t K e y > < D i a g r a m O b j e c t K e y > < K e y > C o l u m n s \ S u p p l y   C h a i n   S e g m e n t < / K e y > < / D i a g r a m O b j e c t K e y > < D i a g r a m O b j e c t K e y > < K e y > C o l u m n s \ C o m p a n y < / K e y > < / D i a g r a m O b j e c t K e y > < D i a g r a m O b j e c t K e y > < K e y > C o l u m n s \ N A A T B a t t   M e m b e r < / K e y > < / D i a g r a m O b j e c t K e y > < D i a g r a m O b j e c t K e y > < K e y > C o l u m n s \ F a c i l i t y   N a m e < / K e y > < / D i a g r a m O b j e c t K e y > < D i a g r a m O b j e c t K e y > < K e y > C o l u m n s \ P r o d u c t   T y p e < / K e y > < / D i a g r a m O b j e c t K e y > < D i a g r a m O b j e c t K e y > < K e y > C o l u m n s \ P r o d u c t < / K e y > < / D i a g r a m O b j e c t K e y > < D i a g r a m O b j e c t K e y > < K e y > C o l u m n s \ F a c i l i t y   o r   C o m p a n y   W e b s i t e < / K e y > < / D i a g r a m O b j e c t K e y > < D i a g r a m O b j e c t K e y > < K e y > C o l u m n s \ F a c i l i t y   A d d r e s s < / K e y > < / D i a g r a m O b j e c t K e y > < D i a g r a m O b j e c t K e y > < K e y > C o l u m n s \ F a c i l i t y   C i t y < / K e y > < / D i a g r a m O b j e c t K e y > < D i a g r a m O b j e c t K e y > < K e y > C o l u m n s \ F a c i l i t y   S t a t e   o r   P r o v i n c e < / K e y > < / D i a g r a m O b j e c t K e y > < D i a g r a m O b j e c t K e y > < K e y > C o l u m n s \ F a c i l i t y   C o u n t r y < / K e y > < / D i a g r a m O b j e c t K e y > < D i a g r a m O b j e c t K e y > < K e y > C o l u m n s \ F a c i l i t y   Z i p < / K e y > < / D i a g r a m O b j e c t K e y > < D i a g r a m O b j e c t K e y > < K e y > C o l u m n s \ F a c i l i t y   P h o n e < / K e y > < / D i a g r a m O b j e c t K e y > < D i a g r a m O b j e c t K e y > < K e y > C o l u m n s \ L a t i t u d e < / K e y > < / D i a g r a m O b j e c t K e y > < D i a g r a m O b j e c t K e y > < K e y > C o l u m n s \ L o n g i t u d e < / K e y > < / D i a g r a m O b j e c t K e y > < D i a g r a m O b j e c t K e y > < K e y > C o l u m n s \ F a c i l i t y   W o r k f o r c e < / K e y > < / D i a g r a m O b j e c t K e y > < D i a g r a m O b j e c t K e y > < K e y > C o l u m n s \ P r o d u c t i o n   C a p a c i t y < / K e y > < / D i a g r a m O b j e c t K e y > < D i a g r a m O b j e c t K e y > < K e y > C o l u m n s \ P r o d u c t i o n   U n i t s < / K e y > < / D i a g r a m O b j e c t K e y > < D i a g r a m O b j e c t K e y > < K e y > C o l u m n s \ H Q   C o m p a n y < / K e y > < / D i a g r a m O b j e c t K e y > < D i a g r a m O b j e c t K e y > < K e y > C o l u m n s \ H Q   W e b s i t e < / K e y > < / D i a g r a m O b j e c t K e y > < D i a g r a m O b j e c t K e y > < K e y > C o l u m n s \ H Q   C i t y < / K e y > < / D i a g r a m O b j e c t K e y > < D i a g r a m O b j e c t K e y > < K e y > C o l u m n s \ H Q   S t a t e   o r   P r o v i n c e < / K e y > < / D i a g r a m O b j e c t K e y > < D i a g r a m O b j e c t K e y > < K e y > C o l u m n s \ H Q   C o u n t r y < / K e y > < / D i a g r a m O b j e c t K e y > < D i a g r a m O b j e c t K e y > < K e y > C o l u m n s \ Q C < / K e y > < / D i a g r a m O b j e c t K e y > < D i a g r a m O b j e c t K e y > < K e y > C o l u m n s \ Q C   D a t e < / K e y > < / D i a g r a m O b j e c t K e y > < D i a g r a m O b j e c t K e y > < K e y > C o l u m n s \ S o u r c e s < / K e y > < / D i a g r a m O b j e c t K e y > < D i a g r a m O b j e c t K e y > < K e y > C o l u m n s \ N o t e s 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a : K e y V a l u e O f D i a g r a m O b j e c t K e y a n y T y p e z b w N T n L X > < a : K e y > < K e y > C o l u m n s \ S u p p l y   C h a i n   S e g m e n t < / K e y > < / a : K e y > < a : V a l u e   i : t y p e = " M e a s u r e G r i d N o d e V i e w S t a t e " > < C o l u m n > 2 < / C o l u m n > < L a y e d O u t > t r u e < / L a y e d O u t > < / a : V a l u e > < / a : K e y V a l u e O f D i a g r a m O b j e c t K e y a n y T y p e z b w N T n L X > < a : K e y V a l u e O f D i a g r a m O b j e c t K e y a n y T y p e z b w N T n L X > < a : K e y > < K e y > C o l u m n s \ C o m p a n y < / K e y > < / a : K e y > < a : V a l u e   i : t y p e = " M e a s u r e G r i d N o d e V i e w S t a t e " > < C o l u m n > 3 < / C o l u m n > < L a y e d O u t > t r u e < / L a y e d O u t > < / a : V a l u e > < / a : K e y V a l u e O f D i a g r a m O b j e c t K e y a n y T y p e z b w N T n L X > < a : K e y V a l u e O f D i a g r a m O b j e c t K e y a n y T y p e z b w N T n L X > < a : K e y > < K e y > C o l u m n s \ N A A T B a t t   M e m b e r < / K e y > < / a : K e y > < a : V a l u e   i : t y p e = " M e a s u r e G r i d N o d e V i e w S t a t e " > < C o l u m n > 4 < / C o l u m n > < L a y e d O u t > t r u e < / L a y e d O u t > < / a : V a l u e > < / a : K e y V a l u e O f D i a g r a m O b j e c t K e y a n y T y p e z b w N T n L X > < a : K e y V a l u e O f D i a g r a m O b j e c t K e y a n y T y p e z b w N T n L X > < a : K e y > < K e y > C o l u m n s \ F a c i l i t y   N a m e < / K e y > < / a : K e y > < a : V a l u e   i : t y p e = " M e a s u r e G r i d N o d e V i e w S t a t e " > < C o l u m n > 5 < / C o l u m n > < L a y e d O u t > t r u e < / L a y e d O u t > < / a : V a l u e > < / a : K e y V a l u e O f D i a g r a m O b j e c t K e y a n y T y p e z b w N T n L X > < a : K e y V a l u e O f D i a g r a m O b j e c t K e y a n y T y p e z b w N T n L X > < a : K e y > < K e y > C o l u m n s \ P r o d u c t   T y p e < / K e y > < / a : K e y > < a : V a l u e   i : t y p e = " M e a s u r e G r i d N o d e V i e w S t a t e " > < C o l u m n > 6 < / C o l u m n > < L a y e d O u t > t r u e < / L a y e d O u t > < / a : V a l u e > < / a : K e y V a l u e O f D i a g r a m O b j e c t K e y a n y T y p e z b w N T n L X > < a : K e y V a l u e O f D i a g r a m O b j e c t K e y a n y T y p e z b w N T n L X > < a : K e y > < K e y > C o l u m n s \ P r o d u c t < / K e y > < / a : K e y > < a : V a l u e   i : t y p e = " M e a s u r e G r i d N o d e V i e w S t a t e " > < C o l u m n > 7 < / C o l u m n > < L a y e d O u t > t r u e < / L a y e d O u t > < / a : V a l u e > < / a : K e y V a l u e O f D i a g r a m O b j e c t K e y a n y T y p e z b w N T n L X > < a : K e y V a l u e O f D i a g r a m O b j e c t K e y a n y T y p e z b w N T n L X > < a : K e y > < K e y > C o l u m n s \ F a c i l i t y   o r   C o m p a n y   W e b s i t e < / K e y > < / a : K e y > < a : V a l u e   i : t y p e = " M e a s u r e G r i d N o d e V i e w S t a t e " > < C o l u m n > 8 < / C o l u m n > < L a y e d O u t > t r u e < / L a y e d O u t > < / a : V a l u e > < / a : K e y V a l u e O f D i a g r a m O b j e c t K e y a n y T y p e z b w N T n L X > < a : K e y V a l u e O f D i a g r a m O b j e c t K e y a n y T y p e z b w N T n L X > < a : K e y > < K e y > C o l u m n s \ F a c i l i t y   A d d r e s s < / K e y > < / a : K e y > < a : V a l u e   i : t y p e = " M e a s u r e G r i d N o d e V i e w S t a t e " > < C o l u m n > 9 < / C o l u m n > < L a y e d O u t > t r u e < / L a y e d O u t > < / a : V a l u e > < / a : K e y V a l u e O f D i a g r a m O b j e c t K e y a n y T y p e z b w N T n L X > < a : K e y V a l u e O f D i a g r a m O b j e c t K e y a n y T y p e z b w N T n L X > < a : K e y > < K e y > C o l u m n s \ F a c i l i t y   C i t y < / K e y > < / a : K e y > < a : V a l u e   i : t y p e = " M e a s u r e G r i d N o d e V i e w S t a t e " > < C o l u m n > 1 0 < / C o l u m n > < L a y e d O u t > t r u e < / L a y e d O u t > < / a : V a l u e > < / a : K e y V a l u e O f D i a g r a m O b j e c t K e y a n y T y p e z b w N T n L X > < a : K e y V a l u e O f D i a g r a m O b j e c t K e y a n y T y p e z b w N T n L X > < a : K e y > < K e y > C o l u m n s \ F a c i l i t y   S t a t e   o r   P r o v i n c e < / K e y > < / a : K e y > < a : V a l u e   i : t y p e = " M e a s u r e G r i d N o d e V i e w S t a t e " > < C o l u m n > 1 1 < / C o l u m n > < L a y e d O u t > t r u e < / L a y e d O u t > < / a : V a l u e > < / a : K e y V a l u e O f D i a g r a m O b j e c t K e y a n y T y p e z b w N T n L X > < a : K e y V a l u e O f D i a g r a m O b j e c t K e y a n y T y p e z b w N T n L X > < a : K e y > < K e y > C o l u m n s \ F a c i l i t y   C o u n t r y < / K e y > < / a : K e y > < a : V a l u e   i : t y p e = " M e a s u r e G r i d N o d e V i e w S t a t e " > < C o l u m n > 1 2 < / C o l u m n > < L a y e d O u t > t r u e < / L a y e d O u t > < / a : V a l u e > < / a : K e y V a l u e O f D i a g r a m O b j e c t K e y a n y T y p e z b w N T n L X > < a : K e y V a l u e O f D i a g r a m O b j e c t K e y a n y T y p e z b w N T n L X > < a : K e y > < K e y > C o l u m n s \ F a c i l i t y   Z i p < / K e y > < / a : K e y > < a : V a l u e   i : t y p e = " M e a s u r e G r i d N o d e V i e w S t a t e " > < C o l u m n > 1 3 < / C o l u m n > < L a y e d O u t > t r u e < / L a y e d O u t > < / a : V a l u e > < / a : K e y V a l u e O f D i a g r a m O b j e c t K e y a n y T y p e z b w N T n L X > < a : K e y V a l u e O f D i a g r a m O b j e c t K e y a n y T y p e z b w N T n L X > < a : K e y > < K e y > C o l u m n s \ F a c i l i t y   P h o n e < / K e y > < / a : K e y > < a : V a l u e   i : t y p e = " M e a s u r e G r i d N o d e V i e w S t a t e " > < C o l u m n > 1 4 < / C o l u m n > < L a y e d O u t > t r u e < / L a y e d O u t > < / a : V a l u e > < / a : K e y V a l u e O f D i a g r a m O b j e c t K e y a n y T y p e z b w N T n L X > < a : K e y V a l u e O f D i a g r a m O b j e c t K e y a n y T y p e z b w N T n L X > < a : K e y > < K e y > C o l u m n s \ L a t i t u d e < / K e y > < / a : K e y > < a : V a l u e   i : t y p e = " M e a s u r e G r i d N o d e V i e w S t a t e " > < C o l u m n > 1 5 < / C o l u m n > < L a y e d O u t > t r u e < / L a y e d O u t > < / a : V a l u e > < / a : K e y V a l u e O f D i a g r a m O b j e c t K e y a n y T y p e z b w N T n L X > < a : K e y V a l u e O f D i a g r a m O b j e c t K e y a n y T y p e z b w N T n L X > < a : K e y > < K e y > C o l u m n s \ L o n g i t u d e < / K e y > < / a : K e y > < a : V a l u e   i : t y p e = " M e a s u r e G r i d N o d e V i e w S t a t e " > < C o l u m n > 1 6 < / C o l u m n > < L a y e d O u t > t r u e < / L a y e d O u t > < / a : V a l u e > < / a : K e y V a l u e O f D i a g r a m O b j e c t K e y a n y T y p e z b w N T n L X > < a : K e y V a l u e O f D i a g r a m O b j e c t K e y a n y T y p e z b w N T n L X > < a : K e y > < K e y > C o l u m n s \ F a c i l i t y   W o r k f o r c e < / K e y > < / a : K e y > < a : V a l u e   i : t y p e = " M e a s u r e G r i d N o d e V i e w S t a t e " > < C o l u m n > 1 7 < / C o l u m n > < L a y e d O u t > t r u e < / L a y e d O u t > < / a : V a l u e > < / a : K e y V a l u e O f D i a g r a m O b j e c t K e y a n y T y p e z b w N T n L X > < a : K e y V a l u e O f D i a g r a m O b j e c t K e y a n y T y p e z b w N T n L X > < a : K e y > < K e y > C o l u m n s \ P r o d u c t i o n   C a p a c i t y < / K e y > < / a : K e y > < a : V a l u e   i : t y p e = " M e a s u r e G r i d N o d e V i e w S t a t e " > < C o l u m n > 1 8 < / C o l u m n > < L a y e d O u t > t r u e < / L a y e d O u t > < / a : V a l u e > < / a : K e y V a l u e O f D i a g r a m O b j e c t K e y a n y T y p e z b w N T n L X > < a : K e y V a l u e O f D i a g r a m O b j e c t K e y a n y T y p e z b w N T n L X > < a : K e y > < K e y > C o l u m n s \ P r o d u c t i o n   U n i t s < / K e y > < / a : K e y > < a : V a l u e   i : t y p e = " M e a s u r e G r i d N o d e V i e w S t a t e " > < C o l u m n > 1 9 < / C o l u m n > < L a y e d O u t > t r u e < / L a y e d O u t > < / a : V a l u e > < / a : K e y V a l u e O f D i a g r a m O b j e c t K e y a n y T y p e z b w N T n L X > < a : K e y V a l u e O f D i a g r a m O b j e c t K e y a n y T y p e z b w N T n L X > < a : K e y > < K e y > C o l u m n s \ H Q   C o m p a n y < / K e y > < / a : K e y > < a : V a l u e   i : t y p e = " M e a s u r e G r i d N o d e V i e w S t a t e " > < C o l u m n > 2 0 < / C o l u m n > < L a y e d O u t > t r u e < / L a y e d O u t > < / a : V a l u e > < / a : K e y V a l u e O f D i a g r a m O b j e c t K e y a n y T y p e z b w N T n L X > < a : K e y V a l u e O f D i a g r a m O b j e c t K e y a n y T y p e z b w N T n L X > < a : K e y > < K e y > C o l u m n s \ H Q   W e b s i t e < / K e y > < / a : K e y > < a : V a l u e   i : t y p e = " M e a s u r e G r i d N o d e V i e w S t a t e " > < C o l u m n > 2 1 < / C o l u m n > < L a y e d O u t > t r u e < / L a y e d O u t > < / a : V a l u e > < / a : K e y V a l u e O f D i a g r a m O b j e c t K e y a n y T y p e z b w N T n L X > < a : K e y V a l u e O f D i a g r a m O b j e c t K e y a n y T y p e z b w N T n L X > < a : K e y > < K e y > C o l u m n s \ H Q   C i t y < / K e y > < / a : K e y > < a : V a l u e   i : t y p e = " M e a s u r e G r i d N o d e V i e w S t a t e " > < C o l u m n > 2 2 < / C o l u m n > < L a y e d O u t > t r u e < / L a y e d O u t > < / a : V a l u e > < / a : K e y V a l u e O f D i a g r a m O b j e c t K e y a n y T y p e z b w N T n L X > < a : K e y V a l u e O f D i a g r a m O b j e c t K e y a n y T y p e z b w N T n L X > < a : K e y > < K e y > C o l u m n s \ H Q   S t a t e   o r   P r o v i n c e < / K e y > < / a : K e y > < a : V a l u e   i : t y p e = " M e a s u r e G r i d N o d e V i e w S t a t e " > < C o l u m n > 2 3 < / C o l u m n > < L a y e d O u t > t r u e < / L a y e d O u t > < / a : V a l u e > < / a : K e y V a l u e O f D i a g r a m O b j e c t K e y a n y T y p e z b w N T n L X > < a : K e y V a l u e O f D i a g r a m O b j e c t K e y a n y T y p e z b w N T n L X > < a : K e y > < K e y > C o l u m n s \ H Q   C o u n t r y < / K e y > < / a : K e y > < a : V a l u e   i : t y p e = " M e a s u r e G r i d N o d e V i e w S t a t e " > < C o l u m n > 2 4 < / C o l u m n > < L a y e d O u t > t r u e < / L a y e d O u t > < / a : V a l u e > < / a : K e y V a l u e O f D i a g r a m O b j e c t K e y a n y T y p e z b w N T n L X > < a : K e y V a l u e O f D i a g r a m O b j e c t K e y a n y T y p e z b w N T n L X > < a : K e y > < K e y > C o l u m n s \ Q C < / K e y > < / a : K e y > < a : V a l u e   i : t y p e = " M e a s u r e G r i d N o d e V i e w S t a t e " > < C o l u m n > 2 5 < / C o l u m n > < L a y e d O u t > t r u e < / L a y e d O u t > < / a : V a l u e > < / a : K e y V a l u e O f D i a g r a m O b j e c t K e y a n y T y p e z b w N T n L X > < a : K e y V a l u e O f D i a g r a m O b j e c t K e y a n y T y p e z b w N T n L X > < a : K e y > < K e y > C o l u m n s \ Q C   D a t e < / K e y > < / a : K e y > < a : V a l u e   i : t y p e = " M e a s u r e G r i d N o d e V i e w S t a t e " > < C o l u m n > 2 6 < / C o l u m n > < L a y e d O u t > t r u e < / L a y e d O u t > < / a : V a l u e > < / a : K e y V a l u e O f D i a g r a m O b j e c t K e y a n y T y p e z b w N T n L X > < a : K e y V a l u e O f D i a g r a m O b j e c t K e y a n y T y p e z b w N T n L X > < a : K e y > < K e y > C o l u m n s \ S o u r c e s < / K e y > < / a : K e y > < a : V a l u e   i : t y p e = " M e a s u r e G r i d N o d e V i e w S t a t e " > < C o l u m n > 2 7 < / C o l u m n > < L a y e d O u t > t r u e < / L a y e d O u t > < / a : V a l u e > < / a : K e y V a l u e O f D i a g r a m O b j e c t K e y a n y T y p e z b w N T n L X > < a : K e y V a l u e O f D i a g r a m O b j e c t K e y a n y T y p e z b w N T n L X > < a : K e y > < K e y > C o l u m n s \ N o t e s < / K e y > < / a : K e y > < a : V a l u e   i : t y p e = " M e a s u r e G r i d N o d e V i e w S t a t e " > < C o l u m n > 2 8 < / C o l u m n > < L a y e d O u t > t r u e < / L a y e d O u t > < / a : V a l u e > < / a : K e y V a l u e O f D i a g r a m O b j e c t K e y a n y T y p e z b w N T n L X > < / V i e w S t a t e s > < / D i a g r a m M a n a g e r . S e r i a l i z a b l e D i a g r a m > < / A r r a y O f D i a g r a m M a n a g e r . S e r i a l i z a b l e D i a g r a m > ] ] > < / C u s t o m C o n t e n t > < / G e m i n i > 
</file>

<file path=customXml/item5.xml>��< ? x m l   v e r s i o n = " 1 . 0 "   e n c o d i n g = " U T F - 1 6 " ? > < G e m i n i   x m l n s = " h t t p : / / g e m i n i / p i v o t c u s t o m i z a t i o n / S h o w I m p l i c i t M e a s u r e s " > < C u s t o m C o n t e n t > < ! [ C D A T A [ F a l s e ] ] > < / C u s t o m C o n t e n t > < / G e m i n i > 
</file>

<file path=customXml/item6.xml>��< ? x m l   v e r s i o n = " 1 . 0 "   e n c o d i n g = " U T F - 1 6 " ? > < G e m i n i   x m l n s = " h t t p : / / g e m i n i / p i v o t c u s t o m i z a t i o n / I s S a n d b o x E m b e d d e d " > < C u s t o m C o n t e n t > < ! [ C D A T A [ y e s ] ] > < / 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 E q u i p 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 E q u i p 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 C o l u m n s \ S u p p l y   C h a i n   S e g m e n t < / K e y > < / a : K e y > < a : V a l u e   i : t y p e = " T a b l e W i d g e t B a s e V i e w S t a t e " / > < / a : K e y V a l u e O f D i a g r a m O b j e c t K e y a n y T y p e z b w N T n L X > < a : K e y V a l u e O f D i a g r a m O b j e c t K e y a n y T y p e z b w N T n L X > < a : K e y > < K e y > C o l u m n s \ C o m p a n y < / K e y > < / a : K e y > < a : V a l u e   i : t y p e = " T a b l e W i d g e t B a s e V i e w S t a t e " / > < / a : K e y V a l u e O f D i a g r a m O b j e c t K e y a n y T y p e z b w N T n L X > < a : K e y V a l u e O f D i a g r a m O b j e c t K e y a n y T y p e z b w N T n L X > < a : K e y > < K e y > C o l u m n s \ N A A T B a t t   M e m b e r < / K e y > < / a : K e y > < a : V a l u e   i : t y p e = " T a b l e W i d g e t B a s e V i e w S t a t e " / > < / a : K e y V a l u e O f D i a g r a m O b j e c t K e y a n y T y p e z b w N T n L X > < a : K e y V a l u e O f D i a g r a m O b j e c t K e y a n y T y p e z b w N T n L X > < a : K e y > < K e y > C o l u m n s \ F a c i l i t y   N a m e 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 C o l u m n s \ F a c i l i t y   o r   C o m p a n y   W e b s i t e < / K e y > < / a : K e y > < a : V a l u e   i : t y p e = " T a b l e W i d g e t B a s e V i e w S t a t e " / > < / a : K e y V a l u e O f D i a g r a m O b j e c t K e y a n y T y p e z b w N T n L X > < a : K e y V a l u e O f D i a g r a m O b j e c t K e y a n y T y p e z b w N T n L X > < a : K e y > < K e y > C o l u m n s \ F a c i l i t y   A d d r e s s < / K e y > < / a : K e y > < a : V a l u e   i : t y p e = " T a b l e W i d g e t B a s e V i e w S t a t e " / > < / a : K e y V a l u e O f D i a g r a m O b j e c t K e y a n y T y p e z b w N T n L X > < a : K e y V a l u e O f D i a g r a m O b j e c t K e y a n y T y p e z b w N T n L X > < a : K e y > < K e y > C o l u m n s \ F a c i l i t y   C i t y < / K e y > < / a : K e y > < a : V a l u e   i : t y p e = " T a b l e W i d g e t B a s e V i e w S t a t e " / > < / a : K e y V a l u e O f D i a g r a m O b j e c t K e y a n y T y p e z b w N T n L X > < a : K e y V a l u e O f D i a g r a m O b j e c t K e y a n y T y p e z b w N T n L X > < a : K e y > < K e y > C o l u m n s \ F a c i l i t y   S t a t e   o r   P r o v i n c e < / K e y > < / a : K e y > < a : V a l u e   i : t y p e = " T a b l e W i d g e t B a s e V i e w S t a t e " / > < / a : K e y V a l u e O f D i a g r a m O b j e c t K e y a n y T y p e z b w N T n L X > < a : K e y V a l u e O f D i a g r a m O b j e c t K e y a n y T y p e z b w N T n L X > < a : K e y > < K e y > C o l u m n s \ F a c i l i t y   C o u n t r y < / K e y > < / a : K e y > < a : V a l u e   i : t y p e = " T a b l e W i d g e t B a s e V i e w S t a t e " / > < / a : K e y V a l u e O f D i a g r a m O b j e c t K e y a n y T y p e z b w N T n L X > < a : K e y V a l u e O f D i a g r a m O b j e c t K e y a n y T y p e z b w N T n L X > < a : K e y > < K e y > C o l u m n s \ F a c i l i t y   Z i p < / K e y > < / a : K e y > < a : V a l u e   i : t y p e = " T a b l e W i d g e t B a s e V i e w S t a t e " / > < / a : K e y V a l u e O f D i a g r a m O b j e c t K e y a n y T y p e z b w N T n L X > < a : K e y V a l u e O f D i a g r a m O b j e c t K e y a n y T y p e z b w N T n L X > < a : K e y > < K e y > C o l u m n s \ F a c i l i t y   P h o n e 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 C o l u m n s \ F a c i l i t y   W o r k f o r c e < / K e y > < / a : K e y > < a : V a l u e   i : t y p e = " T a b l e W i d g e t B a s e V i e w S t a t e " / > < / a : K e y V a l u e O f D i a g r a m O b j e c t K e y a n y T y p e z b w N T n L X > < a : K e y V a l u e O f D i a g r a m O b j e c t K e y a n y T y p e z b w N T n L X > < a : K e y > < K e y > C o l u m n s \ P r o d u c t i o n   C a p a c i t y < / K e y > < / a : K e y > < a : V a l u e   i : t y p e = " T a b l e W i d g e t B a s e V i e w S t a t e " / > < / a : K e y V a l u e O f D i a g r a m O b j e c t K e y a n y T y p e z b w N T n L X > < a : K e y V a l u e O f D i a g r a m O b j e c t K e y a n y T y p e z b w N T n L X > < a : K e y > < K e y > C o l u m n s \ P r o d u c t i o n   U n i t s < / K e y > < / a : K e y > < a : V a l u e   i : t y p e = " T a b l e W i d g e t B a s e V i e w S t a t e " / > < / a : K e y V a l u e O f D i a g r a m O b j e c t K e y a n y T y p e z b w N T n L X > < a : K e y V a l u e O f D i a g r a m O b j e c t K e y a n y T y p e z b w N T n L X > < a : K e y > < K e y > C o l u m n s \ H Q   C o m p a n y < / K e y > < / a : K e y > < a : V a l u e   i : t y p e = " T a b l e W i d g e t B a s e V i e w S t a t e " / > < / a : K e y V a l u e O f D i a g r a m O b j e c t K e y a n y T y p e z b w N T n L X > < a : K e y V a l u e O f D i a g r a m O b j e c t K e y a n y T y p e z b w N T n L X > < a : K e y > < K e y > C o l u m n s \ H Q   W e b s i t e < / K e y > < / a : K e y > < a : V a l u e   i : t y p e = " T a b l e W i d g e t B a s e V i e w S t a t e " / > < / a : K e y V a l u e O f D i a g r a m O b j e c t K e y a n y T y p e z b w N T n L X > < a : K e y V a l u e O f D i a g r a m O b j e c t K e y a n y T y p e z b w N T n L X > < a : K e y > < K e y > C o l u m n s \ H Q   C i t y < / K e y > < / a : K e y > < a : V a l u e   i : t y p e = " T a b l e W i d g e t B a s e V i e w S t a t e " / > < / a : K e y V a l u e O f D i a g r a m O b j e c t K e y a n y T y p e z b w N T n L X > < a : K e y V a l u e O f D i a g r a m O b j e c t K e y a n y T y p e z b w N T n L X > < a : K e y > < K e y > C o l u m n s \ H Q   S t a t e   o r   P r o v i n c e < / K e y > < / a : K e y > < a : V a l u e   i : t y p e = " T a b l e W i d g e t B a s e V i e w S t a t e " / > < / a : K e y V a l u e O f D i a g r a m O b j e c t K e y a n y T y p e z b w N T n L X > < a : K e y V a l u e O f D i a g r a m O b j e c t K e y a n y T y p e z b w N T n L X > < a : K e y > < K e y > C o l u m n s \ H Q   C o u n t r y < / K e y > < / a : K e y > < a : V a l u e   i : t y p e = " T a b l e W i d g e t B a s e V i e w S t a t e " / > < / a : K e y V a l u e O f D i a g r a m O b j e c t K e y a n y T y p e z b w N T n L X > < a : K e y V a l u e O f D i a g r a m O b j e c t K e y a n y T y p e z b w N T n L X > < a : K e y > < K e y > C o l u m n s \ Q C < / K e y > < / a : K e y > < a : V a l u e   i : t y p e = " T a b l e W i d g e t B a s e V i e w S t a t e " / > < / a : K e y V a l u e O f D i a g r a m O b j e c t K e y a n y T y p e z b w N T n L X > < a : K e y V a l u e O f D i a g r a m O b j e c t K e y a n y T y p e z b w N T n L X > < a : K e y > < K e y > C o l u m n s \ Q C   D a t e < / K e y > < / a : K e y > < a : V a l u e   i : t y p e = " T a b l e W i d g e t B a s e V i e w S t a t e " / > < / a : K e y V a l u e O f D i a g r a m O b j e c t K e y a n y T y p e z b w N T n L X > < a : K e y V a l u e O f D i a g r a m O b j e c t K e y a n y T y p e z b w N T n L X > < a : K e y > < K e y > C o l u m n s \ S o u r c e s < / 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T a b l e X M L _ E q u i p " > < C u s t o m C o n t e n t > < ! [ C D A T A [ < T a b l e W i d g e t G r i d S e r i a l i z a t i o n   x m l n s : x s i = " h t t p : / / w w w . w 3 . o r g / 2 0 0 1 / X M L S c h e m a - i n s t a n c e "   x m l n s : x s d = " h t t p : / / w w w . w 3 . o r g / 2 0 0 1 / X M L S c h e m a " > < C o l u m n S u g g e s t e d T y p e   / > < C o l u m n F o r m a t   / > < C o l u m n A c c u r a c y   / > < C o l u m n C u r r e n c y S y m b o l   / > < C o l u m n P o s i t i v e P a t t e r n   / > < C o l u m n N e g a t i v e P a t t e r n   / > < C o l u m n W i d t h s > < i t e m > < k e y > < s t r i n g > I D < / s t r i n g > < / k e y > < v a l u e > < i n t > 4 9 < / i n t > < / v a l u e > < / i t e m > < i t e m > < k e y > < s t r i n g > S t a t u s < / s t r i n g > < / k e y > < v a l u e > < i n t > 7 4 < / i n t > < / v a l u e > < / i t e m > < i t e m > < k e y > < s t r i n g > S u p p l y   C h a i n   S e g m e n t < / s t r i n g > < / k e y > < v a l u e > < i n t > 1 7 4 < / i n t > < / v a l u e > < / i t e m > < i t e m > < k e y > < s t r i n g > C o m p a n y < / s t r i n g > < / k e y > < v a l u e > < i n t > 9 4 < / i n t > < / v a l u e > < / i t e m > < i t e m > < k e y > < s t r i n g > N A A T B a t t   M e m b e r < / s t r i n g > < / k e y > < v a l u e > < i n t > 1 5 1 < / i n t > < / v a l u e > < / i t e m > < i t e m > < k e y > < s t r i n g > F a c i l i t y   N a m e < / s t r i n g > < / k e y > < v a l u e > < i n t > 1 2 0 < / i n t > < / v a l u e > < / i t e m > < i t e m > < k e y > < s t r i n g > P r o d u c t   T y p e < / s t r i n g > < / k e y > < v a l u e > < i n t > 1 1 6 < / i n t > < / v a l u e > < / i t e m > < i t e m > < k e y > < s t r i n g > P r o d u c t < / s t r i n g > < / k e y > < v a l u e > < i n t > 8 4 < / i n t > < / v a l u e > < / i t e m > < i t e m > < k e y > < s t r i n g > F a c i l i t y   o r   C o m p a n y   W e b s i t e < / s t r i n g > < / k e y > < v a l u e > < i n t > 2 1 1 < / i n t > < / v a l u e > < / i t e m > < i t e m > < k e y > < s t r i n g > F a c i l i t y   A d d r e s s < / s t r i n g > < / k e y > < v a l u e > < i n t > 1 3 3 < / i n t > < / v a l u e > < / i t e m > < i t e m > < k e y > < s t r i n g > F a c i l i t y   C i t y < / s t r i n g > < / k e y > < v a l u e > < i n t > 1 0 7 < / i n t > < / v a l u e > < / i t e m > < i t e m > < k e y > < s t r i n g > F a c i l i t y   S t a t e   o r   P r o v i n c e < / s t r i n g > < / k e y > < v a l u e > < i n t > 1 8 8 < / i n t > < / v a l u e > < / i t e m > < i t e m > < k e y > < s t r i n g > F a c i l i t y   C o u n t r y < / s t r i n g > < / k e y > < v a l u e > < i n t > 1 3 2 < / i n t > < / v a l u e > < / i t e m > < i t e m > < k e y > < s t r i n g > F a c i l i t y   Z i p < / s t r i n g > < / k e y > < v a l u e > < i n t > 1 0 2 < / i n t > < / v a l u e > < / i t e m > < i t e m > < k e y > < s t r i n g > F a c i l i t y   P h o n e < / s t r i n g > < / k e y > < v a l u e > < i n t > 1 2 3 < / i n t > < / v a l u e > < / i t e m > < i t e m > < k e y > < s t r i n g > L a t i t u d e < / s t r i n g > < / k e y > < v a l u e > < i n t > 8 6 < / i n t > < / v a l u e > < / i t e m > < i t e m > < k e y > < s t r i n g > L o n g i t u d e < / s t r i n g > < / k e y > < v a l u e > < i n t > 9 8 < / i n t > < / v a l u e > < / i t e m > < i t e m > < k e y > < s t r i n g > F a c i l i t y   W o r k f o r c e < / s t r i n g > < / k e y > < v a l u e > < i n t > 1 4 7 < / i n t > < / v a l u e > < / i t e m > < i t e m > < k e y > < s t r i n g > P r o d u c t i o n   C a p a c i t y < / s t r i n g > < / k e y > < v a l u e > < i n t > 1 5 8 < / i n t > < / v a l u e > < / i t e m > < i t e m > < k e y > < s t r i n g > P r o d u c t i o n   U n i t s < / s t r i n g > < / k e y > < v a l u e > < i n t > 1 3 8 < / i n t > < / v a l u e > < / i t e m > < i t e m > < k e y > < s t r i n g > H Q   C o m p a n y < / s t r i n g > < / k e y > < v a l u e > < i n t > 1 1 6 < / i n t > < / v a l u e > < / i t e m > < i t e m > < k e y > < s t r i n g > H Q   W e b s i t e < / s t r i n g > < / k e y > < v a l u e > < i n t > 1 0 9 < / i n t > < / v a l u e > < / i t e m > < i t e m > < k e y > < s t r i n g > H Q   C i t y < / s t r i n g > < / k e y > < v a l u e > < i n t > 8 2 < / i n t > < / v a l u e > < / i t e m > < i t e m > < k e y > < s t r i n g > H Q   S t a t e   o r   P r o v i n c e < / s t r i n g > < / k e y > < v a l u e > < i n t > 1 6 3 < / i n t > < / v a l u e > < / i t e m > < i t e m > < k e y > < s t r i n g > H Q   C o u n t r y < / s t r i n g > < / k e y > < v a l u e > < i n t > 1 0 7 < / i n t > < / v a l u e > < / i t e m > < i t e m > < k e y > < s t r i n g > Q C < / s t r i n g > < / k e y > < v a l u e > < i n t > 5 4 < / i n t > < / v a l u e > < / i t e m > < i t e m > < k e y > < s t r i n g > Q C   D a t e < / s t r i n g > < / k e y > < v a l u e > < i n t > 8 6 < / i n t > < / v a l u e > < / i t e m > < i t e m > < k e y > < s t r i n g > S o u r c e s < / s t r i n g > < / k e y > < v a l u e > < i n t > 8 4 < / i n t > < / v a l u e > < / i t e m > < i t e m > < k e y > < s t r i n g > N o t e s < / s t r i n g > < / k e y > < v a l u e > < i n t > 7 3 < / i n t > < / v a l u e > < / i t e m > < / C o l u m n W i d t h s > < C o l u m n D i s p l a y I n d e x > < i t e m > < k e y > < s t r i n g > I D < / s t r i n g > < / k e y > < v a l u e > < i n t > 0 < / i n t > < / v a l u e > < / i t e m > < i t e m > < k e y > < s t r i n g > S t a t u s < / s t r i n g > < / k e y > < v a l u e > < i n t > 1 < / i n t > < / v a l u e > < / i t e m > < i t e m > < k e y > < s t r i n g > S u p p l y   C h a i n   S e g m e n t < / s t r i n g > < / k e y > < v a l u e > < i n t > 2 < / i n t > < / v a l u e > < / i t e m > < i t e m > < k e y > < s t r i n g > C o m p a n y < / s t r i n g > < / k e y > < v a l u e > < i n t > 3 < / i n t > < / v a l u e > < / i t e m > < i t e m > < k e y > < s t r i n g > N A A T B a t t   M e m b e r < / s t r i n g > < / k e y > < v a l u e > < i n t > 4 < / i n t > < / v a l u e > < / i t e m > < i t e m > < k e y > < s t r i n g > F a c i l i t y   N a m e < / s t r i n g > < / k e y > < v a l u e > < i n t > 5 < / i n t > < / v a l u e > < / i t e m > < i t e m > < k e y > < s t r i n g > P r o d u c t   T y p e < / s t r i n g > < / k e y > < v a l u e > < i n t > 6 < / i n t > < / v a l u e > < / i t e m > < i t e m > < k e y > < s t r i n g > P r o d u c t < / s t r i n g > < / k e y > < v a l u e > < i n t > 7 < / i n t > < / v a l u e > < / i t e m > < i t e m > < k e y > < s t r i n g > F a c i l i t y   o r   C o m p a n y   W e b s i t e < / s t r i n g > < / k e y > < v a l u e > < i n t > 8 < / i n t > < / v a l u e > < / i t e m > < i t e m > < k e y > < s t r i n g > F a c i l i t y   A d d r e s s < / s t r i n g > < / k e y > < v a l u e > < i n t > 9 < / i n t > < / v a l u e > < / i t e m > < i t e m > < k e y > < s t r i n g > F a c i l i t y   C i t y < / s t r i n g > < / k e y > < v a l u e > < i n t > 1 0 < / i n t > < / v a l u e > < / i t e m > < i t e m > < k e y > < s t r i n g > F a c i l i t y   S t a t e   o r   P r o v i n c e < / s t r i n g > < / k e y > < v a l u e > < i n t > 1 1 < / i n t > < / v a l u e > < / i t e m > < i t e m > < k e y > < s t r i n g > F a c i l i t y   C o u n t r y < / s t r i n g > < / k e y > < v a l u e > < i n t > 1 2 < / i n t > < / v a l u e > < / i t e m > < i t e m > < k e y > < s t r i n g > F a c i l i t y   Z i p < / s t r i n g > < / k e y > < v a l u e > < i n t > 1 3 < / i n t > < / v a l u e > < / i t e m > < i t e m > < k e y > < s t r i n g > F a c i l i t y   P h o n e < / s t r i n g > < / k e y > < v a l u e > < i n t > 1 4 < / i n t > < / v a l u e > < / i t e m > < i t e m > < k e y > < s t r i n g > L a t i t u d e < / s t r i n g > < / k e y > < v a l u e > < i n t > 1 5 < / i n t > < / v a l u e > < / i t e m > < i t e m > < k e y > < s t r i n g > L o n g i t u d e < / s t r i n g > < / k e y > < v a l u e > < i n t > 1 6 < / i n t > < / v a l u e > < / i t e m > < i t e m > < k e y > < s t r i n g > F a c i l i t y   W o r k f o r c e < / s t r i n g > < / k e y > < v a l u e > < i n t > 1 7 < / i n t > < / v a l u e > < / i t e m > < i t e m > < k e y > < s t r i n g > P r o d u c t i o n   C a p a c i t y < / s t r i n g > < / k e y > < v a l u e > < i n t > 1 8 < / i n t > < / v a l u e > < / i t e m > < i t e m > < k e y > < s t r i n g > P r o d u c t i o n   U n i t s < / s t r i n g > < / k e y > < v a l u e > < i n t > 1 9 < / i n t > < / v a l u e > < / i t e m > < i t e m > < k e y > < s t r i n g > H Q   C o m p a n y < / s t r i n g > < / k e y > < v a l u e > < i n t > 2 0 < / i n t > < / v a l u e > < / i t e m > < i t e m > < k e y > < s t r i n g > H Q   W e b s i t e < / s t r i n g > < / k e y > < v a l u e > < i n t > 2 1 < / i n t > < / v a l u e > < / i t e m > < i t e m > < k e y > < s t r i n g > H Q   C i t y < / s t r i n g > < / k e y > < v a l u e > < i n t > 2 2 < / i n t > < / v a l u e > < / i t e m > < i t e m > < k e y > < s t r i n g > H Q   S t a t e   o r   P r o v i n c e < / s t r i n g > < / k e y > < v a l u e > < i n t > 2 3 < / i n t > < / v a l u e > < / i t e m > < i t e m > < k e y > < s t r i n g > H Q   C o u n t r y < / s t r i n g > < / k e y > < v a l u e > < i n t > 2 4 < / i n t > < / v a l u e > < / i t e m > < i t e m > < k e y > < s t r i n g > Q C < / s t r i n g > < / k e y > < v a l u e > < i n t > 2 5 < / i n t > < / v a l u e > < / i t e m > < i t e m > < k e y > < s t r i n g > Q C   D a t e < / s t r i n g > < / k e y > < v a l u e > < i n t > 2 6 < / i n t > < / v a l u e > < / i t e m > < i t e m > < k e y > < s t r i n g > S o u r c e s < / s t r i n g > < / k e y > < v a l u e > < i n t > 2 7 < / i n t > < / v a l u e > < / i t e m > < i t e m > < k e y > < s t r i n g > N o t e s < / s t r i n g > < / k e y > < v a l u e > < i n t > 2 8 < / 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 E q u i p < / 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12C767CA-A517-409F-BB8A-5EEE871D603C}">
  <ds:schemaRefs>
    <ds:schemaRef ds:uri="http://www.w3.org/2001/XMLSchema"/>
    <ds:schemaRef ds:uri="http://microsoft.data.visualization.Client.Excel/1.0"/>
  </ds:schemaRefs>
</ds:datastoreItem>
</file>

<file path=customXml/itemProps10.xml><?xml version="1.0" encoding="utf-8"?>
<ds:datastoreItem xmlns:ds="http://schemas.openxmlformats.org/officeDocument/2006/customXml" ds:itemID="{1E92C545-68F7-4EF4-B2E7-805F3D46AEA5}">
  <ds:schemaRefs>
    <ds:schemaRef ds:uri="http://www.w3.org/2001/XMLSchema"/>
    <ds:schemaRef ds:uri="http://microsoft.data.visualization.engine.tours/1.0"/>
  </ds:schemaRefs>
</ds:datastoreItem>
</file>

<file path=customXml/itemProps11.xml><?xml version="1.0" encoding="utf-8"?>
<ds:datastoreItem xmlns:ds="http://schemas.openxmlformats.org/officeDocument/2006/customXml" ds:itemID="{D67B719B-D7A9-4799-9BCB-43A17DDE7E7D}">
  <ds:schemaRefs>
    <ds:schemaRef ds:uri="http://www.w3.org/2001/XMLSchema"/>
    <ds:schemaRef ds:uri="http://microsoft.data.visualization.Client.Excel.LState/1.0"/>
  </ds:schemaRefs>
</ds:datastoreItem>
</file>

<file path=customXml/itemProps12.xml><?xml version="1.0" encoding="utf-8"?>
<ds:datastoreItem xmlns:ds="http://schemas.openxmlformats.org/officeDocument/2006/customXml" ds:itemID="{ADB80837-029E-48F5-A070-5674E22EAAB5}">
  <ds:schemaRefs>
    <ds:schemaRef ds:uri="http://gemini/pivotcustomization/LinkedTableUpdateMode"/>
  </ds:schemaRefs>
</ds:datastoreItem>
</file>

<file path=customXml/itemProps13.xml><?xml version="1.0" encoding="utf-8"?>
<ds:datastoreItem xmlns:ds="http://schemas.openxmlformats.org/officeDocument/2006/customXml" ds:itemID="{03FB1675-C024-4BA3-B12E-A13D36771888}">
  <ds:schemaRefs>
    <ds:schemaRef ds:uri="http://gemini/pivotcustomization/ClientWindowXML"/>
  </ds:schemaRefs>
</ds:datastoreItem>
</file>

<file path=customXml/itemProps14.xml><?xml version="1.0" encoding="utf-8"?>
<ds:datastoreItem xmlns:ds="http://schemas.openxmlformats.org/officeDocument/2006/customXml" ds:itemID="{51622518-F84B-4165-95E7-71F30A7184EF}">
  <ds:schemaRefs>
    <ds:schemaRef ds:uri="http://gemini/pivotcustomization/FormulaBarState"/>
  </ds:schemaRefs>
</ds:datastoreItem>
</file>

<file path=customXml/itemProps15.xml><?xml version="1.0" encoding="utf-8"?>
<ds:datastoreItem xmlns:ds="http://schemas.openxmlformats.org/officeDocument/2006/customXml" ds:itemID="{200695A5-6D96-40EC-9CBC-ACDA79B3EAFB}">
  <ds:schemaRefs>
    <ds:schemaRef ds:uri="http://gemini/pivotcustomization/ShowHidden"/>
  </ds:schemaRefs>
</ds:datastoreItem>
</file>

<file path=customXml/itemProps16.xml><?xml version="1.0" encoding="utf-8"?>
<ds:datastoreItem xmlns:ds="http://schemas.openxmlformats.org/officeDocument/2006/customXml" ds:itemID="{1F8C24A3-E54A-4417-98DA-43C838E68952}">
  <ds:schemaRefs>
    <ds:schemaRef ds:uri="http://schemas.microsoft.com/DataMashup"/>
  </ds:schemaRefs>
</ds:datastoreItem>
</file>

<file path=customXml/itemProps17.xml><?xml version="1.0" encoding="utf-8"?>
<ds:datastoreItem xmlns:ds="http://schemas.openxmlformats.org/officeDocument/2006/customXml" ds:itemID="{F26FAF9B-D966-4BDD-9148-892780E0C98D}">
  <ds:schemaRefs>
    <ds:schemaRef ds:uri="http://gemini/pivotcustomization/ErrorCache"/>
  </ds:schemaRefs>
</ds:datastoreItem>
</file>

<file path=customXml/itemProps18.xml><?xml version="1.0" encoding="utf-8"?>
<ds:datastoreItem xmlns:ds="http://schemas.openxmlformats.org/officeDocument/2006/customXml" ds:itemID="{AD78B829-66CF-408A-9197-469C79212384}">
  <ds:schemaRefs>
    <ds:schemaRef ds:uri="http://gemini/pivotcustomization/ManualCalcMode"/>
  </ds:schemaRefs>
</ds:datastoreItem>
</file>

<file path=customXml/itemProps19.xml><?xml version="1.0" encoding="utf-8"?>
<ds:datastoreItem xmlns:ds="http://schemas.openxmlformats.org/officeDocument/2006/customXml" ds:itemID="{36E8CCFE-1947-41CE-81FD-DF3F685DB2BE}">
  <ds:schemaRefs>
    <ds:schemaRef ds:uri="http://gemini/pivotcustomization/RelationshipAutoDetectionEnabled"/>
  </ds:schemaRefs>
</ds:datastoreItem>
</file>

<file path=customXml/itemProps2.xml><?xml version="1.0" encoding="utf-8"?>
<ds:datastoreItem xmlns:ds="http://schemas.openxmlformats.org/officeDocument/2006/customXml" ds:itemID="{AB6D1A06-0339-455E-A3E8-C193300D792C}">
  <ds:schemaRefs>
    <ds:schemaRef ds:uri="http://gemini/pivotcustomization/TableOrder"/>
  </ds:schemaRefs>
</ds:datastoreItem>
</file>

<file path=customXml/itemProps20.xml><?xml version="1.0" encoding="utf-8"?>
<ds:datastoreItem xmlns:ds="http://schemas.openxmlformats.org/officeDocument/2006/customXml" ds:itemID="{58564BF2-9E08-4841-A784-67C8D85FD7BA}">
  <ds:schemaRefs>
    <ds:schemaRef ds:uri="http://gemini/pivotcustomization/PowerPivotVersion"/>
  </ds:schemaRefs>
</ds:datastoreItem>
</file>

<file path=customXml/itemProps3.xml><?xml version="1.0" encoding="utf-8"?>
<ds:datastoreItem xmlns:ds="http://schemas.openxmlformats.org/officeDocument/2006/customXml" ds:itemID="{E3817432-D7C5-4173-9742-081D6B211C18}">
  <ds:schemaRefs>
    <ds:schemaRef ds:uri="http://gemini/pivotcustomization/SandboxNonEmpty"/>
  </ds:schemaRefs>
</ds:datastoreItem>
</file>

<file path=customXml/itemProps4.xml><?xml version="1.0" encoding="utf-8"?>
<ds:datastoreItem xmlns:ds="http://schemas.openxmlformats.org/officeDocument/2006/customXml" ds:itemID="{E78AEF90-8981-4323-8C30-F0ACDDDEAF04}">
  <ds:schemaRefs>
    <ds:schemaRef ds:uri="http://gemini/pivotcustomization/Diagrams"/>
  </ds:schemaRefs>
</ds:datastoreItem>
</file>

<file path=customXml/itemProps5.xml><?xml version="1.0" encoding="utf-8"?>
<ds:datastoreItem xmlns:ds="http://schemas.openxmlformats.org/officeDocument/2006/customXml" ds:itemID="{916CB0CB-CF52-498E-AF89-501A57B9CCC7}">
  <ds:schemaRefs>
    <ds:schemaRef ds:uri="http://gemini/pivotcustomization/ShowImplicitMeasures"/>
  </ds:schemaRefs>
</ds:datastoreItem>
</file>

<file path=customXml/itemProps6.xml><?xml version="1.0" encoding="utf-8"?>
<ds:datastoreItem xmlns:ds="http://schemas.openxmlformats.org/officeDocument/2006/customXml" ds:itemID="{E7015B8A-BA3C-4071-902C-186899F5632B}">
  <ds:schemaRefs>
    <ds:schemaRef ds:uri="http://gemini/pivotcustomization/IsSandboxEmbedded"/>
  </ds:schemaRefs>
</ds:datastoreItem>
</file>

<file path=customXml/itemProps7.xml><?xml version="1.0" encoding="utf-8"?>
<ds:datastoreItem xmlns:ds="http://schemas.openxmlformats.org/officeDocument/2006/customXml" ds:itemID="{6A19C061-ABEF-4B5D-B3AC-F4F88060C433}">
  <ds:schemaRefs>
    <ds:schemaRef ds:uri="http://gemini/pivotcustomization/TableWidget"/>
  </ds:schemaRefs>
</ds:datastoreItem>
</file>

<file path=customXml/itemProps8.xml><?xml version="1.0" encoding="utf-8"?>
<ds:datastoreItem xmlns:ds="http://schemas.openxmlformats.org/officeDocument/2006/customXml" ds:itemID="{CA3AA38D-3281-4E7B-8D3C-01EC245E2BE6}">
  <ds:schemaRefs>
    <ds:schemaRef ds:uri="http://gemini/pivotcustomization/TableXML_Equip"/>
  </ds:schemaRefs>
</ds:datastoreItem>
</file>

<file path=customXml/itemProps9.xml><?xml version="1.0" encoding="utf-8"?>
<ds:datastoreItem xmlns:ds="http://schemas.openxmlformats.org/officeDocument/2006/customXml" ds:itemID="{93298B23-A71C-45DA-B536-5191F3D2D692}">
  <ds:schemaRefs>
    <ds:schemaRef ds:uri="http://gemini/pivotcustomization/MeasureGridState"/>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2</DocSecurity>
  <ScaleCrop>false</ScaleCrop>
  <HeadingPairs>
    <vt:vector size="4" baseType="variant">
      <vt:variant>
        <vt:lpstr>Worksheets</vt:lpstr>
      </vt:variant>
      <vt:variant>
        <vt:i4>8</vt:i4>
      </vt:variant>
      <vt:variant>
        <vt:lpstr>Named Ranges</vt:lpstr>
      </vt:variant>
      <vt:variant>
        <vt:i4>2</vt:i4>
      </vt:variant>
    </vt:vector>
  </HeadingPairs>
  <TitlesOfParts>
    <vt:vector size="10" baseType="lpstr">
      <vt:lpstr>Append2</vt:lpstr>
      <vt:lpstr>1-RawMatl</vt:lpstr>
      <vt:lpstr>2-BGMatl</vt:lpstr>
      <vt:lpstr>3-BComp</vt:lpstr>
      <vt:lpstr>4-ElectrodeCell</vt:lpstr>
      <vt:lpstr>5-ModPack</vt:lpstr>
      <vt:lpstr>6-EOL</vt:lpstr>
      <vt:lpstr>Search List</vt:lpstr>
      <vt:lpstr>EOLSearch</vt:lpstr>
      <vt:lpstr>SearchType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Putsche, Vicky</dc:creator>
  <cp:keywords/>
  <dc:description/>
  <cp:lastModifiedBy>Tara Greig</cp:lastModifiedBy>
  <cp:revision/>
  <cp:lastPrinted>2022-11-27T22:07:45Z</cp:lastPrinted>
  <dcterms:created xsi:type="dcterms:W3CDTF">2021-05-27T21:19:13Z</dcterms:created>
  <dcterms:modified xsi:type="dcterms:W3CDTF">2024-01-09T15:33:55Z</dcterms:modified>
  <cp:category/>
  <cp:contentStatus/>
</cp:coreProperties>
</file>